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1940" windowHeight="4455" tabRatio="560" activeTab="0"/>
  </bookViews>
  <sheets>
    <sheet name="Celkom kvalifikácia " sheetId="1" r:id="rId1"/>
  </sheets>
  <definedNames>
    <definedName name="AN">#REF!</definedName>
  </definedNames>
  <calcPr fullCalcOnLoad="1"/>
</workbook>
</file>

<file path=xl/sharedStrings.xml><?xml version="1.0" encoding="utf-8"?>
<sst xmlns="http://schemas.openxmlformats.org/spreadsheetml/2006/main" count="43" uniqueCount="33">
  <si>
    <t>Handicap</t>
  </si>
  <si>
    <t>Meno hráča</t>
  </si>
  <si>
    <t>celkom</t>
  </si>
  <si>
    <t>priemer
na hru</t>
  </si>
  <si>
    <t>celkový
počet
zraz.
Kolkov</t>
  </si>
  <si>
    <t>5.hra</t>
  </si>
  <si>
    <t>min</t>
  </si>
  <si>
    <t>max</t>
  </si>
  <si>
    <t xml:space="preserve"> </t>
  </si>
  <si>
    <t>4.hra</t>
  </si>
  <si>
    <t>6.hra</t>
  </si>
  <si>
    <t>8.hra</t>
  </si>
  <si>
    <t>7.hra</t>
  </si>
  <si>
    <t>11.hra</t>
  </si>
  <si>
    <t>12.hra</t>
  </si>
  <si>
    <t>13.hra</t>
  </si>
  <si>
    <t xml:space="preserve">STORM CUP marec 2017 </t>
  </si>
  <si>
    <t>Galériabowling Košice</t>
  </si>
  <si>
    <t>Jackpot</t>
  </si>
  <si>
    <t>Tkáčik Oliver</t>
  </si>
  <si>
    <t>nie</t>
  </si>
  <si>
    <t>Suvák Jozef</t>
  </si>
  <si>
    <t>Merkovský Fabio</t>
  </si>
  <si>
    <t>áno</t>
  </si>
  <si>
    <t>Merkovský Vladimír</t>
  </si>
  <si>
    <t xml:space="preserve">Bodnár Štefan </t>
  </si>
  <si>
    <t>Bimba Mikuláš</t>
  </si>
  <si>
    <t xml:space="preserve">Vataj Michal </t>
  </si>
  <si>
    <t xml:space="preserve">Vinca Juraj </t>
  </si>
  <si>
    <t xml:space="preserve">Tkáčik František </t>
  </si>
  <si>
    <t xml:space="preserve">Michalčík Vlastimil </t>
  </si>
  <si>
    <t xml:space="preserve">Johanidesová Andrea </t>
  </si>
  <si>
    <t xml:space="preserve">Kover Radoslav 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</si>
</sst>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\ @"/>
    <numFmt numFmtId="173" formatCode="0&quot;.hra&quot;"/>
    <numFmt numFmtId="174" formatCode="0;;&quot;0&quot;"/>
    <numFmt numFmtId="175" formatCode="#,##0\ &quot;Sk&quot;"/>
    <numFmt numFmtId="176" formatCode="\P\r\a\vd\a;&quot;Pravda&quot;;&quot;Nepravda&quot;"/>
    <numFmt numFmtId="177" formatCode="[$€-2]\ #\ ##,000_);[Red]\([$¥€-2]\ #\ ##,000\)"/>
    <numFmt numFmtId="178" formatCode="0;;\0"/>
  </numFmts>
  <fonts count="61">
    <font>
      <sz val="10"/>
      <name val="Arial CE"/>
      <family val="0"/>
    </font>
    <font>
      <u val="single"/>
      <sz val="10"/>
      <color indexed="12"/>
      <name val="Tahoma"/>
      <family val="2"/>
    </font>
    <font>
      <sz val="10"/>
      <name val="Tahoma"/>
      <family val="2"/>
    </font>
    <font>
      <u val="single"/>
      <sz val="10"/>
      <color indexed="36"/>
      <name val="Tahoma"/>
      <family val="2"/>
    </font>
    <font>
      <sz val="10"/>
      <color indexed="8"/>
      <name val="Arial CE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i/>
      <sz val="28"/>
      <color indexed="8"/>
      <name val="Albertus"/>
      <family val="2"/>
    </font>
    <font>
      <b/>
      <i/>
      <sz val="12"/>
      <name val="Arial CE"/>
      <family val="0"/>
    </font>
    <font>
      <i/>
      <sz val="11"/>
      <color indexed="8"/>
      <name val="Arial"/>
      <family val="2"/>
    </font>
    <font>
      <b/>
      <i/>
      <sz val="11"/>
      <color indexed="8"/>
      <name val="Arial"/>
      <family val="2"/>
    </font>
    <font>
      <b/>
      <i/>
      <sz val="12"/>
      <color indexed="8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b/>
      <i/>
      <sz val="18"/>
      <color indexed="8"/>
      <name val="Arial"/>
      <family val="2"/>
    </font>
    <font>
      <b/>
      <sz val="8"/>
      <color indexed="8"/>
      <name val="Arial"/>
      <family val="2"/>
    </font>
    <font>
      <b/>
      <i/>
      <sz val="28"/>
      <color indexed="8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2"/>
      <color theme="1"/>
      <name val="Calibri"/>
      <family val="2"/>
    </font>
    <font>
      <b/>
      <i/>
      <sz val="18"/>
      <color theme="1"/>
      <name val="Arial"/>
      <family val="2"/>
    </font>
    <font>
      <b/>
      <sz val="16"/>
      <color theme="0"/>
      <name val="Arial"/>
      <family val="2"/>
    </font>
    <font>
      <b/>
      <sz val="10"/>
      <color theme="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43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4" borderId="8" applyNumberFormat="0" applyAlignment="0" applyProtection="0"/>
    <xf numFmtId="0" fontId="53" fillId="25" borderId="8" applyNumberFormat="0" applyAlignment="0" applyProtection="0"/>
    <xf numFmtId="0" fontId="54" fillId="25" borderId="9" applyNumberFormat="0" applyAlignment="0" applyProtection="0"/>
    <xf numFmtId="0" fontId="55" fillId="0" borderId="0" applyNumberFormat="0" applyFill="0" applyBorder="0" applyAlignment="0" applyProtection="0"/>
    <xf numFmtId="0" fontId="56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8" fillId="33" borderId="10" xfId="46" applyNumberFormat="1" applyFont="1" applyFill="1" applyBorder="1" applyAlignment="1" applyProtection="1">
      <alignment horizontal="center"/>
      <protection hidden="1"/>
    </xf>
    <xf numFmtId="0" fontId="8" fillId="33" borderId="11" xfId="46" applyNumberFormat="1" applyFont="1" applyFill="1" applyBorder="1" applyAlignment="1" applyProtection="1">
      <alignment horizontal="center"/>
      <protection hidden="1"/>
    </xf>
    <xf numFmtId="0" fontId="8" fillId="33" borderId="12" xfId="46" applyNumberFormat="1" applyFont="1" applyFill="1" applyBorder="1" applyAlignment="1" applyProtection="1">
      <alignment horizontal="center"/>
      <protection hidden="1"/>
    </xf>
    <xf numFmtId="0" fontId="11" fillId="34" borderId="13" xfId="46" applyFont="1" applyFill="1" applyBorder="1" applyAlignment="1" applyProtection="1">
      <alignment horizontal="center" vertical="center"/>
      <protection hidden="1"/>
    </xf>
    <xf numFmtId="0" fontId="8" fillId="33" borderId="14" xfId="46" applyNumberFormat="1" applyFont="1" applyFill="1" applyBorder="1" applyAlignment="1" applyProtection="1">
      <alignment horizontal="center"/>
      <protection hidden="1"/>
    </xf>
    <xf numFmtId="0" fontId="11" fillId="34" borderId="15" xfId="46" applyFont="1" applyFill="1" applyBorder="1" applyAlignment="1" applyProtection="1">
      <alignment horizontal="center" vertical="center"/>
      <protection hidden="1"/>
    </xf>
    <xf numFmtId="0" fontId="11" fillId="34" borderId="16" xfId="46" applyFont="1" applyFill="1" applyBorder="1" applyAlignment="1" applyProtection="1">
      <alignment horizontal="center" vertical="center"/>
      <protection hidden="1"/>
    </xf>
    <xf numFmtId="0" fontId="11" fillId="34" borderId="10" xfId="46" applyFont="1" applyFill="1" applyBorder="1" applyAlignment="1" applyProtection="1">
      <alignment horizontal="center" vertical="center"/>
      <protection hidden="1"/>
    </xf>
    <xf numFmtId="0" fontId="11" fillId="34" borderId="17" xfId="46" applyFont="1" applyFill="1" applyBorder="1" applyAlignment="1" applyProtection="1">
      <alignment horizontal="center" vertical="center"/>
      <protection hidden="1"/>
    </xf>
    <xf numFmtId="0" fontId="33" fillId="35" borderId="10" xfId="0" applyFont="1" applyFill="1" applyBorder="1" applyAlignment="1">
      <alignment horizontal="center" vertical="center"/>
    </xf>
    <xf numFmtId="0" fontId="57" fillId="35" borderId="10" xfId="46" applyFont="1" applyFill="1" applyBorder="1" applyAlignment="1" applyProtection="1">
      <alignment horizontal="center" vertical="center"/>
      <protection/>
    </xf>
    <xf numFmtId="0" fontId="12" fillId="36" borderId="10" xfId="46" applyFont="1" applyFill="1" applyBorder="1" applyAlignment="1" applyProtection="1">
      <alignment horizontal="center" vertical="center"/>
      <protection hidden="1"/>
    </xf>
    <xf numFmtId="3" fontId="12" fillId="36" borderId="11" xfId="46" applyNumberFormat="1" applyFont="1" applyFill="1" applyBorder="1" applyAlignment="1" applyProtection="1">
      <alignment horizontal="center" vertical="center"/>
      <protection hidden="1"/>
    </xf>
    <xf numFmtId="2" fontId="13" fillId="36" borderId="10" xfId="46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/>
    </xf>
    <xf numFmtId="0" fontId="15" fillId="34" borderId="13" xfId="46" applyNumberFormat="1" applyFont="1" applyFill="1" applyBorder="1" applyAlignment="1" applyProtection="1">
      <alignment horizontal="center" vertical="center"/>
      <protection/>
    </xf>
    <xf numFmtId="0" fontId="15" fillId="34" borderId="13" xfId="45" applyNumberFormat="1" applyFont="1" applyFill="1" applyBorder="1" applyAlignment="1" applyProtection="1">
      <alignment horizontal="center" vertical="center"/>
      <protection/>
    </xf>
    <xf numFmtId="0" fontId="13" fillId="34" borderId="13" xfId="45" applyNumberFormat="1" applyFont="1" applyFill="1" applyBorder="1" applyAlignment="1" applyProtection="1">
      <alignment horizontal="center" vertical="center"/>
      <protection/>
    </xf>
    <xf numFmtId="0" fontId="15" fillId="34" borderId="15" xfId="45" applyNumberFormat="1" applyFont="1" applyFill="1" applyBorder="1" applyAlignment="1" applyProtection="1">
      <alignment horizontal="center" vertical="center"/>
      <protection/>
    </xf>
    <xf numFmtId="0" fontId="13" fillId="34" borderId="10" xfId="45" applyNumberFormat="1" applyFont="1" applyFill="1" applyBorder="1" applyAlignment="1" applyProtection="1">
      <alignment horizontal="center" vertical="center"/>
      <protection/>
    </xf>
    <xf numFmtId="0" fontId="15" fillId="34" borderId="10" xfId="45" applyNumberFormat="1" applyFont="1" applyFill="1" applyBorder="1" applyAlignment="1" applyProtection="1">
      <alignment horizontal="center" vertical="center"/>
      <protection/>
    </xf>
    <xf numFmtId="0" fontId="13" fillId="34" borderId="17" xfId="45" applyNumberFormat="1" applyFont="1" applyFill="1" applyBorder="1" applyAlignment="1" applyProtection="1">
      <alignment horizontal="center" vertical="center"/>
      <protection/>
    </xf>
    <xf numFmtId="0" fontId="15" fillId="34" borderId="17" xfId="45" applyNumberFormat="1" applyFont="1" applyFill="1" applyBorder="1" applyAlignment="1" applyProtection="1">
      <alignment horizontal="center" vertical="center"/>
      <protection/>
    </xf>
    <xf numFmtId="0" fontId="13" fillId="34" borderId="13" xfId="46" applyNumberFormat="1" applyFont="1" applyFill="1" applyBorder="1" applyAlignment="1" applyProtection="1">
      <alignment horizontal="center" vertical="center"/>
      <protection/>
    </xf>
    <xf numFmtId="178" fontId="12" fillId="34" borderId="18" xfId="46" applyNumberFormat="1" applyFont="1" applyFill="1" applyBorder="1" applyAlignment="1" applyProtection="1">
      <alignment horizontal="center" vertical="center"/>
      <protection hidden="1"/>
    </xf>
    <xf numFmtId="178" fontId="12" fillId="34" borderId="13" xfId="46" applyNumberFormat="1" applyFont="1" applyFill="1" applyBorder="1" applyAlignment="1" applyProtection="1">
      <alignment horizontal="center" vertical="center"/>
      <protection hidden="1"/>
    </xf>
    <xf numFmtId="178" fontId="13" fillId="34" borderId="13" xfId="46" applyNumberFormat="1" applyFont="1" applyFill="1" applyBorder="1" applyAlignment="1" applyProtection="1">
      <alignment horizontal="center" vertical="center"/>
      <protection hidden="1"/>
    </xf>
    <xf numFmtId="0" fontId="15" fillId="34" borderId="16" xfId="45" applyNumberFormat="1" applyFont="1" applyFill="1" applyBorder="1" applyAlignment="1" applyProtection="1">
      <alignment horizontal="center" vertical="center"/>
      <protection/>
    </xf>
    <xf numFmtId="0" fontId="33" fillId="35" borderId="19" xfId="0" applyFont="1" applyFill="1" applyBorder="1" applyAlignment="1">
      <alignment horizontal="center" vertical="center"/>
    </xf>
    <xf numFmtId="0" fontId="57" fillId="35" borderId="19" xfId="46" applyFont="1" applyFill="1" applyBorder="1" applyAlignment="1" applyProtection="1">
      <alignment horizontal="center" vertical="center"/>
      <protection/>
    </xf>
    <xf numFmtId="0" fontId="8" fillId="37" borderId="0" xfId="46" applyFont="1" applyFill="1" applyBorder="1" applyAlignment="1" applyProtection="1">
      <alignment horizontal="left"/>
      <protection hidden="1"/>
    </xf>
    <xf numFmtId="0" fontId="8" fillId="37" borderId="0" xfId="46" applyFont="1" applyFill="1" applyBorder="1" applyAlignment="1" applyProtection="1">
      <alignment horizontal="centerContinuous"/>
      <protection hidden="1"/>
    </xf>
    <xf numFmtId="0" fontId="6" fillId="33" borderId="20" xfId="46" applyFont="1" applyFill="1" applyBorder="1" applyAlignment="1" applyProtection="1">
      <alignment horizontal="center"/>
      <protection hidden="1"/>
    </xf>
    <xf numFmtId="0" fontId="7" fillId="33" borderId="20" xfId="46" applyFont="1" applyFill="1" applyBorder="1" applyAlignment="1" applyProtection="1">
      <alignment horizontal="center"/>
      <protection hidden="1"/>
    </xf>
    <xf numFmtId="173" fontId="8" fillId="38" borderId="20" xfId="46" applyNumberFormat="1" applyFont="1" applyFill="1" applyBorder="1" applyAlignment="1" applyProtection="1">
      <alignment horizontal="center"/>
      <protection hidden="1"/>
    </xf>
    <xf numFmtId="9" fontId="8" fillId="39" borderId="20" xfId="46" applyNumberFormat="1" applyFont="1" applyFill="1" applyBorder="1" applyAlignment="1" applyProtection="1">
      <alignment horizontal="center"/>
      <protection hidden="1"/>
    </xf>
    <xf numFmtId="173" fontId="8" fillId="39" borderId="20" xfId="46" applyNumberFormat="1" applyFont="1" applyFill="1" applyBorder="1" applyAlignment="1" applyProtection="1">
      <alignment horizontal="center"/>
      <protection hidden="1"/>
    </xf>
    <xf numFmtId="0" fontId="13" fillId="34" borderId="16" xfId="45" applyNumberFormat="1" applyFont="1" applyFill="1" applyBorder="1" applyAlignment="1" applyProtection="1">
      <alignment horizontal="center" vertical="center"/>
      <protection/>
    </xf>
    <xf numFmtId="3" fontId="12" fillId="36" borderId="10" xfId="46" applyNumberFormat="1" applyFont="1" applyFill="1" applyBorder="1" applyAlignment="1" applyProtection="1">
      <alignment horizontal="center" vertical="center"/>
      <protection hidden="1"/>
    </xf>
    <xf numFmtId="0" fontId="10" fillId="40" borderId="0" xfId="46" applyNumberFormat="1" applyFont="1" applyFill="1" applyBorder="1" applyAlignment="1" applyProtection="1">
      <alignment horizontal="center" shrinkToFit="1"/>
      <protection hidden="1"/>
    </xf>
    <xf numFmtId="0" fontId="5" fillId="37" borderId="0" xfId="46" applyFont="1" applyFill="1" applyBorder="1" applyAlignment="1" applyProtection="1">
      <alignment/>
      <protection hidden="1"/>
    </xf>
    <xf numFmtId="0" fontId="5" fillId="37" borderId="0" xfId="46" applyFont="1" applyFill="1" applyBorder="1" applyAlignment="1" applyProtection="1">
      <alignment horizontal="center"/>
      <protection hidden="1"/>
    </xf>
    <xf numFmtId="0" fontId="58" fillId="40" borderId="0" xfId="46" applyFont="1" applyFill="1" applyBorder="1" applyAlignment="1" applyProtection="1">
      <alignment horizontal="center" vertical="center" shrinkToFit="1"/>
      <protection hidden="1"/>
    </xf>
    <xf numFmtId="0" fontId="58" fillId="40" borderId="0" xfId="46" applyFont="1" applyFill="1" applyBorder="1" applyAlignment="1" applyProtection="1">
      <alignment horizontal="center" vertical="center" shrinkToFit="1"/>
      <protection hidden="1"/>
    </xf>
    <xf numFmtId="0" fontId="38" fillId="41" borderId="20" xfId="46" applyFont="1" applyFill="1" applyBorder="1" applyAlignment="1" applyProtection="1">
      <alignment horizontal="center"/>
      <protection hidden="1"/>
    </xf>
    <xf numFmtId="0" fontId="39" fillId="15" borderId="0" xfId="46" applyNumberFormat="1" applyFont="1" applyFill="1" applyBorder="1" applyAlignment="1" applyProtection="1">
      <alignment horizontal="center" shrinkToFit="1"/>
      <protection hidden="1"/>
    </xf>
    <xf numFmtId="0" fontId="7" fillId="38" borderId="0" xfId="46" applyFont="1" applyFill="1" applyBorder="1" applyAlignment="1" applyProtection="1">
      <alignment horizontal="center"/>
      <protection hidden="1"/>
    </xf>
    <xf numFmtId="178" fontId="12" fillId="34" borderId="10" xfId="46" applyNumberFormat="1" applyFont="1" applyFill="1" applyBorder="1" applyAlignment="1" applyProtection="1">
      <alignment horizontal="center" vertical="center"/>
      <protection hidden="1"/>
    </xf>
    <xf numFmtId="178" fontId="12" fillId="34" borderId="16" xfId="46" applyNumberFormat="1" applyFont="1" applyFill="1" applyBorder="1" applyAlignment="1" applyProtection="1">
      <alignment horizontal="center" vertical="center"/>
      <protection hidden="1"/>
    </xf>
    <xf numFmtId="178" fontId="12" fillId="34" borderId="15" xfId="46" applyNumberFormat="1" applyFont="1" applyFill="1" applyBorder="1" applyAlignment="1" applyProtection="1">
      <alignment horizontal="center" vertical="center"/>
      <protection hidden="1"/>
    </xf>
    <xf numFmtId="178" fontId="12" fillId="34" borderId="17" xfId="46" applyNumberFormat="1" applyFont="1" applyFill="1" applyBorder="1" applyAlignment="1" applyProtection="1">
      <alignment horizontal="center" vertical="center"/>
      <protection hidden="1"/>
    </xf>
    <xf numFmtId="0" fontId="15" fillId="34" borderId="15" xfId="46" applyNumberFormat="1" applyFont="1" applyFill="1" applyBorder="1" applyAlignment="1" applyProtection="1">
      <alignment horizontal="center" vertical="center"/>
      <protection/>
    </xf>
    <xf numFmtId="0" fontId="5" fillId="42" borderId="0" xfId="46" applyFont="1" applyFill="1" applyBorder="1" applyAlignment="1" applyProtection="1">
      <alignment horizontal="center" textRotation="90"/>
      <protection hidden="1"/>
    </xf>
    <xf numFmtId="0" fontId="5" fillId="42" borderId="20" xfId="46" applyFont="1" applyFill="1" applyBorder="1" applyAlignment="1" applyProtection="1">
      <alignment horizontal="center" textRotation="90"/>
      <protection hidden="1"/>
    </xf>
    <xf numFmtId="0" fontId="59" fillId="38" borderId="0" xfId="46" applyFont="1" applyFill="1" applyBorder="1" applyAlignment="1" applyProtection="1">
      <alignment horizontal="left"/>
      <protection hidden="1"/>
    </xf>
    <xf numFmtId="0" fontId="60" fillId="38" borderId="0" xfId="46" applyFont="1" applyFill="1" applyBorder="1" applyAlignment="1" applyProtection="1">
      <alignment horizontal="centerContinuous"/>
      <protection hidden="1"/>
    </xf>
    <xf numFmtId="0" fontId="60" fillId="38" borderId="0" xfId="46" applyFont="1" applyFill="1" applyBorder="1" applyAlignment="1" applyProtection="1">
      <alignment horizontal="center"/>
      <protection hidden="1"/>
    </xf>
    <xf numFmtId="0" fontId="5" fillId="43" borderId="0" xfId="46" applyFont="1" applyFill="1" applyBorder="1" applyAlignment="1" applyProtection="1">
      <alignment horizontal="center" textRotation="90" wrapText="1"/>
      <protection hidden="1"/>
    </xf>
    <xf numFmtId="0" fontId="5" fillId="43" borderId="20" xfId="46" applyFont="1" applyFill="1" applyBorder="1" applyAlignment="1" applyProtection="1">
      <alignment horizontal="center" textRotation="90" wrapText="1"/>
      <protection hidden="1"/>
    </xf>
    <xf numFmtId="0" fontId="5" fillId="19" borderId="0" xfId="46" applyFont="1" applyFill="1" applyBorder="1" applyAlignment="1" applyProtection="1">
      <alignment horizontal="center" textRotation="90"/>
      <protection hidden="1"/>
    </xf>
    <xf numFmtId="0" fontId="9" fillId="19" borderId="0" xfId="46" applyFont="1" applyFill="1" applyBorder="1" applyAlignment="1" applyProtection="1">
      <alignment horizontal="center" wrapText="1"/>
      <protection hidden="1"/>
    </xf>
    <xf numFmtId="0" fontId="5" fillId="19" borderId="0" xfId="46" applyFont="1" applyFill="1" applyBorder="1" applyAlignment="1" applyProtection="1">
      <alignment horizontal="center" textRotation="90" wrapText="1"/>
      <protection hidden="1"/>
    </xf>
    <xf numFmtId="0" fontId="5" fillId="19" borderId="20" xfId="46" applyFont="1" applyFill="1" applyBorder="1" applyAlignment="1" applyProtection="1">
      <alignment horizontal="center" textRotation="90"/>
      <protection hidden="1"/>
    </xf>
    <xf numFmtId="0" fontId="9" fillId="19" borderId="20" xfId="46" applyFont="1" applyFill="1" applyBorder="1" applyAlignment="1" applyProtection="1">
      <alignment horizontal="center" wrapText="1"/>
      <protection hidden="1"/>
    </xf>
    <xf numFmtId="0" fontId="5" fillId="19" borderId="20" xfId="46" applyFont="1" applyFill="1" applyBorder="1" applyAlignment="1" applyProtection="1">
      <alignment horizontal="center" textRotation="90" wrapText="1"/>
      <protection hidden="1"/>
    </xf>
    <xf numFmtId="1" fontId="14" fillId="44" borderId="10" xfId="46" applyNumberFormat="1" applyFont="1" applyFill="1" applyBorder="1" applyAlignment="1" applyProtection="1">
      <alignment horizontal="center" vertical="center"/>
      <protection hidden="1"/>
    </xf>
    <xf numFmtId="1" fontId="14" fillId="44" borderId="19" xfId="46" applyNumberFormat="1" applyFont="1" applyFill="1" applyBorder="1" applyAlignment="1" applyProtection="1">
      <alignment horizontal="center" vertical="center"/>
      <protection hidden="1"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e 2" xfId="45"/>
    <cellStyle name="normální_BT manager x97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dxfs count="13">
    <dxf>
      <font>
        <color rgb="FF00B050"/>
      </font>
    </dxf>
    <dxf>
      <font>
        <b/>
        <i val="0"/>
        <color rgb="FFC0000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</dxf>
    <dxf>
      <font>
        <b/>
        <i val="0"/>
        <strike val="0"/>
        <color rgb="FFFF0000"/>
      </font>
      <fill>
        <patternFill>
          <bgColor rgb="FFFF0000"/>
        </patternFill>
      </fill>
    </dxf>
    <dxf>
      <font>
        <b/>
        <i val="0"/>
        <color rgb="FFFF0000"/>
      </font>
      <fill>
        <patternFill patternType="none">
          <fgColor indexed="64"/>
          <bgColor indexed="65"/>
        </patternFill>
      </fill>
    </dxf>
    <dxf>
      <font>
        <b/>
        <i val="0"/>
        <color rgb="FFFF0000"/>
      </font>
      <fill>
        <patternFill patternType="none">
          <fgColor indexed="64"/>
          <bgColor indexed="65"/>
        </patternFill>
      </fill>
      <border/>
    </dxf>
    <dxf>
      <font>
        <b/>
        <i val="0"/>
        <strike val="0"/>
        <color rgb="FFFF0000"/>
      </font>
      <fill>
        <patternFill>
          <bgColor rgb="FFFF0000"/>
        </patternFill>
      </fill>
      <border/>
    </dxf>
    <dxf>
      <font>
        <color rgb="FF9C0006"/>
      </font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color rgb="FFC00000"/>
      </font>
      <border/>
    </dxf>
    <dxf>
      <font>
        <color rgb="FF00B05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2"/>
  <sheetViews>
    <sheetView tabSelected="1" workbookViewId="0" topLeftCell="A1">
      <selection activeCell="K12" sqref="K12"/>
    </sheetView>
  </sheetViews>
  <sheetFormatPr defaultColWidth="9.00390625" defaultRowHeight="12.75"/>
  <cols>
    <col min="1" max="1" width="4.75390625" style="2" customWidth="1"/>
    <col min="2" max="2" width="34.625" style="3" customWidth="1"/>
    <col min="3" max="3" width="7.875" style="3" customWidth="1"/>
    <col min="4" max="4" width="5.00390625" style="6" customWidth="1"/>
    <col min="5" max="5" width="5.75390625" style="3" customWidth="1"/>
    <col min="6" max="9" width="6.00390625" style="3" customWidth="1"/>
    <col min="10" max="10" width="6.75390625" style="5" customWidth="1"/>
    <col min="11" max="11" width="9.00390625" style="6" customWidth="1"/>
    <col min="12" max="12" width="6.625" style="3" hidden="1" customWidth="1"/>
    <col min="13" max="13" width="6.375" style="3" hidden="1" customWidth="1"/>
    <col min="14" max="14" width="7.375" style="3" hidden="1" customWidth="1"/>
    <col min="15" max="18" width="7.25390625" style="3" hidden="1" customWidth="1"/>
    <col min="19" max="20" width="5.125" style="5" customWidth="1"/>
    <col min="21" max="21" width="7.75390625" style="6" customWidth="1"/>
    <col min="22" max="22" width="8.25390625" style="7" customWidth="1"/>
    <col min="23" max="16384" width="9.125" style="1" customWidth="1"/>
  </cols>
  <sheetData>
    <row r="1" spans="1:22" ht="33.75" customHeight="1">
      <c r="A1" s="53" t="s">
        <v>16</v>
      </c>
      <c r="B1" s="53"/>
      <c r="C1" s="47"/>
      <c r="D1" s="60" t="s">
        <v>0</v>
      </c>
      <c r="E1" s="54"/>
      <c r="F1" s="54"/>
      <c r="G1" s="54"/>
      <c r="H1" s="54"/>
      <c r="I1" s="54"/>
      <c r="J1" s="54"/>
      <c r="K1" s="54"/>
      <c r="L1" s="49"/>
      <c r="M1" s="49"/>
      <c r="N1" s="48"/>
      <c r="O1" s="48"/>
      <c r="P1" s="48"/>
      <c r="Q1" s="48"/>
      <c r="R1" s="48"/>
      <c r="S1" s="67" t="s">
        <v>6</v>
      </c>
      <c r="T1" s="67" t="s">
        <v>7</v>
      </c>
      <c r="U1" s="68" t="s">
        <v>4</v>
      </c>
      <c r="V1" s="69" t="s">
        <v>3</v>
      </c>
    </row>
    <row r="2" spans="1:22" ht="33" customHeight="1">
      <c r="A2" s="50" t="s">
        <v>17</v>
      </c>
      <c r="B2" s="50"/>
      <c r="C2" s="51"/>
      <c r="D2" s="60"/>
      <c r="E2" s="62"/>
      <c r="F2" s="63"/>
      <c r="G2" s="63"/>
      <c r="H2" s="63"/>
      <c r="I2" s="63"/>
      <c r="J2" s="64"/>
      <c r="K2" s="65" t="s">
        <v>2</v>
      </c>
      <c r="L2" s="38"/>
      <c r="M2" s="39"/>
      <c r="N2" s="39"/>
      <c r="O2" s="39"/>
      <c r="P2" s="39"/>
      <c r="Q2" s="39"/>
      <c r="R2" s="39"/>
      <c r="S2" s="67"/>
      <c r="T2" s="67"/>
      <c r="U2" s="68"/>
      <c r="V2" s="69"/>
    </row>
    <row r="3" spans="1:22" ht="26.25" customHeight="1">
      <c r="A3" s="40" t="s">
        <v>8</v>
      </c>
      <c r="B3" s="41" t="s">
        <v>1</v>
      </c>
      <c r="C3" s="52" t="s">
        <v>18</v>
      </c>
      <c r="D3" s="61"/>
      <c r="E3" s="42">
        <v>1</v>
      </c>
      <c r="F3" s="42">
        <v>2</v>
      </c>
      <c r="G3" s="42">
        <v>3</v>
      </c>
      <c r="H3" s="42" t="s">
        <v>9</v>
      </c>
      <c r="I3" s="42" t="s">
        <v>5</v>
      </c>
      <c r="J3" s="42" t="s">
        <v>10</v>
      </c>
      <c r="K3" s="66"/>
      <c r="L3" s="43" t="s">
        <v>12</v>
      </c>
      <c r="M3" s="44" t="s">
        <v>11</v>
      </c>
      <c r="N3" s="44">
        <v>9</v>
      </c>
      <c r="O3" s="44">
        <v>10</v>
      </c>
      <c r="P3" s="44" t="s">
        <v>13</v>
      </c>
      <c r="Q3" s="44" t="s">
        <v>14</v>
      </c>
      <c r="R3" s="44" t="s">
        <v>15</v>
      </c>
      <c r="S3" s="70"/>
      <c r="T3" s="70"/>
      <c r="U3" s="71"/>
      <c r="V3" s="72"/>
    </row>
    <row r="4" spans="1:22" ht="19.5" customHeight="1">
      <c r="A4" s="8">
        <v>1</v>
      </c>
      <c r="B4" s="15" t="s">
        <v>24</v>
      </c>
      <c r="C4" s="15" t="s">
        <v>23</v>
      </c>
      <c r="D4" s="55">
        <v>0</v>
      </c>
      <c r="E4" s="27">
        <v>179</v>
      </c>
      <c r="F4" s="27">
        <v>187</v>
      </c>
      <c r="G4" s="28">
        <v>210</v>
      </c>
      <c r="H4" s="27">
        <v>157</v>
      </c>
      <c r="I4" s="28">
        <v>199</v>
      </c>
      <c r="J4" s="28">
        <v>206</v>
      </c>
      <c r="K4" s="73">
        <f>D4+(F4+G4+J4+E4+H4+I4)</f>
        <v>1138</v>
      </c>
      <c r="L4" s="17"/>
      <c r="M4" s="17"/>
      <c r="N4" s="17"/>
      <c r="O4" s="17"/>
      <c r="P4" s="17"/>
      <c r="Q4" s="17"/>
      <c r="R4" s="18"/>
      <c r="S4" s="19">
        <f aca="true" t="shared" si="0" ref="S4:S18">MIN(E4:J4,L4:M4,N4:R4)</f>
        <v>157</v>
      </c>
      <c r="T4" s="19">
        <f aca="true" t="shared" si="1" ref="T4:T18">MAX(E4:J4,L4:M4,N4:R4)</f>
        <v>210</v>
      </c>
      <c r="U4" s="46">
        <f>SUM(E4:J4)+SUM(L4:R4)</f>
        <v>1138</v>
      </c>
      <c r="V4" s="21">
        <f>AVERAGE(E4:J4)</f>
        <v>189.66666666666666</v>
      </c>
    </row>
    <row r="5" spans="1:22" ht="19.5" customHeight="1">
      <c r="A5" s="8">
        <v>2</v>
      </c>
      <c r="B5" s="15" t="s">
        <v>26</v>
      </c>
      <c r="C5" s="15" t="s">
        <v>20</v>
      </c>
      <c r="D5" s="55">
        <v>0</v>
      </c>
      <c r="E5" s="27">
        <v>201</v>
      </c>
      <c r="F5" s="27">
        <v>182</v>
      </c>
      <c r="G5" s="27">
        <v>182</v>
      </c>
      <c r="H5" s="28">
        <v>193</v>
      </c>
      <c r="I5" s="27">
        <v>205</v>
      </c>
      <c r="J5" s="27">
        <v>172</v>
      </c>
      <c r="K5" s="73">
        <f>D5+(F5+G5+J5+E5+H5+I5)</f>
        <v>1135</v>
      </c>
      <c r="L5" s="17"/>
      <c r="M5" s="17"/>
      <c r="N5" s="17"/>
      <c r="O5" s="17"/>
      <c r="P5" s="17"/>
      <c r="Q5" s="17"/>
      <c r="R5" s="18"/>
      <c r="S5" s="19">
        <f aca="true" t="shared" si="2" ref="S5:S15">MIN(E5:J5,L5:M5,N5:R5)</f>
        <v>172</v>
      </c>
      <c r="T5" s="19">
        <f aca="true" t="shared" si="3" ref="T5:T15">MAX(E5:J5,L5:M5,N5:R5)</f>
        <v>205</v>
      </c>
      <c r="U5" s="46">
        <f aca="true" t="shared" si="4" ref="U5:U15">SUM(E5:J5)+SUM(L5:R5)</f>
        <v>1135</v>
      </c>
      <c r="V5" s="21">
        <f aca="true" t="shared" si="5" ref="V5:V15">AVERAGE(E5:J5)</f>
        <v>189.16666666666666</v>
      </c>
    </row>
    <row r="6" spans="1:22" ht="19.5" customHeight="1">
      <c r="A6" s="10">
        <v>3</v>
      </c>
      <c r="B6" s="14" t="s">
        <v>22</v>
      </c>
      <c r="C6" s="14" t="s">
        <v>23</v>
      </c>
      <c r="D6" s="56">
        <v>0</v>
      </c>
      <c r="E6" s="45">
        <v>158</v>
      </c>
      <c r="F6" s="45">
        <v>192</v>
      </c>
      <c r="G6" s="45">
        <v>173</v>
      </c>
      <c r="H6" s="35">
        <v>177</v>
      </c>
      <c r="I6" s="45">
        <v>258</v>
      </c>
      <c r="J6" s="45">
        <v>150</v>
      </c>
      <c r="K6" s="74">
        <f>D6+(F6+G6+J6+E6+H6+I6)</f>
        <v>1108</v>
      </c>
      <c r="L6" s="36"/>
      <c r="M6" s="36"/>
      <c r="N6" s="36"/>
      <c r="O6" s="36"/>
      <c r="P6" s="36"/>
      <c r="Q6" s="36"/>
      <c r="R6" s="37"/>
      <c r="S6" s="19">
        <f t="shared" si="2"/>
        <v>150</v>
      </c>
      <c r="T6" s="19">
        <f t="shared" si="3"/>
        <v>258</v>
      </c>
      <c r="U6" s="46">
        <f t="shared" si="4"/>
        <v>1108</v>
      </c>
      <c r="V6" s="21">
        <f t="shared" si="5"/>
        <v>184.66666666666666</v>
      </c>
    </row>
    <row r="7" spans="1:22" ht="19.5" customHeight="1">
      <c r="A7" s="9">
        <v>4</v>
      </c>
      <c r="B7" s="11" t="s">
        <v>27</v>
      </c>
      <c r="C7" s="11" t="s">
        <v>20</v>
      </c>
      <c r="D7" s="33">
        <v>0</v>
      </c>
      <c r="E7" s="25">
        <v>186</v>
      </c>
      <c r="F7" s="25">
        <v>178</v>
      </c>
      <c r="G7" s="25">
        <v>163</v>
      </c>
      <c r="H7" s="24">
        <v>171</v>
      </c>
      <c r="I7" s="25">
        <v>175</v>
      </c>
      <c r="J7" s="25">
        <v>225</v>
      </c>
      <c r="K7" s="73">
        <f>D7+(F7+G7+J7+E7+H7+I7)</f>
        <v>1098</v>
      </c>
      <c r="L7" s="17"/>
      <c r="M7" s="17"/>
      <c r="N7" s="17"/>
      <c r="O7" s="17"/>
      <c r="P7" s="17"/>
      <c r="Q7" s="17"/>
      <c r="R7" s="18"/>
      <c r="S7" s="19">
        <f t="shared" si="2"/>
        <v>163</v>
      </c>
      <c r="T7" s="19">
        <f t="shared" si="3"/>
        <v>225</v>
      </c>
      <c r="U7" s="46">
        <f t="shared" si="4"/>
        <v>1098</v>
      </c>
      <c r="V7" s="21">
        <f t="shared" si="5"/>
        <v>183</v>
      </c>
    </row>
    <row r="8" spans="1:22" ht="19.5" customHeight="1">
      <c r="A8" s="9">
        <v>5</v>
      </c>
      <c r="B8" s="11" t="s">
        <v>21</v>
      </c>
      <c r="C8" s="11" t="s">
        <v>20</v>
      </c>
      <c r="D8" s="33">
        <v>0</v>
      </c>
      <c r="E8" s="24">
        <v>226</v>
      </c>
      <c r="F8" s="24">
        <v>171</v>
      </c>
      <c r="G8" s="24">
        <v>149</v>
      </c>
      <c r="H8" s="24">
        <v>188</v>
      </c>
      <c r="I8" s="24">
        <v>213</v>
      </c>
      <c r="J8" s="24">
        <v>146</v>
      </c>
      <c r="K8" s="73">
        <f>D8+(F8+G8+J8+E8+H8+I8)</f>
        <v>1093</v>
      </c>
      <c r="L8" s="17"/>
      <c r="M8" s="17"/>
      <c r="N8" s="17"/>
      <c r="O8" s="17"/>
      <c r="P8" s="17"/>
      <c r="Q8" s="17"/>
      <c r="R8" s="18"/>
      <c r="S8" s="19">
        <f t="shared" si="2"/>
        <v>146</v>
      </c>
      <c r="T8" s="19">
        <f t="shared" si="3"/>
        <v>226</v>
      </c>
      <c r="U8" s="46">
        <f t="shared" si="4"/>
        <v>1093</v>
      </c>
      <c r="V8" s="21">
        <f t="shared" si="5"/>
        <v>182.16666666666666</v>
      </c>
    </row>
    <row r="9" spans="1:22" ht="19.5" customHeight="1">
      <c r="A9" s="12">
        <v>6</v>
      </c>
      <c r="B9" s="13" t="s">
        <v>19</v>
      </c>
      <c r="C9" s="13" t="s">
        <v>20</v>
      </c>
      <c r="D9" s="57">
        <v>48</v>
      </c>
      <c r="E9" s="59">
        <v>165</v>
      </c>
      <c r="F9" s="26">
        <v>127</v>
      </c>
      <c r="G9" s="26">
        <v>161</v>
      </c>
      <c r="H9" s="26">
        <v>212</v>
      </c>
      <c r="I9" s="26">
        <v>157</v>
      </c>
      <c r="J9" s="26">
        <v>219</v>
      </c>
      <c r="K9" s="73">
        <f>D9+(F9+G9+J9+E9+H9+I9)</f>
        <v>1089</v>
      </c>
      <c r="L9" s="17"/>
      <c r="M9" s="17"/>
      <c r="N9" s="17"/>
      <c r="O9" s="17"/>
      <c r="P9" s="17"/>
      <c r="Q9" s="17"/>
      <c r="R9" s="18"/>
      <c r="S9" s="19">
        <f t="shared" si="2"/>
        <v>127</v>
      </c>
      <c r="T9" s="19">
        <f t="shared" si="3"/>
        <v>219</v>
      </c>
      <c r="U9" s="46">
        <f t="shared" si="4"/>
        <v>1041</v>
      </c>
      <c r="V9" s="21">
        <f t="shared" si="5"/>
        <v>173.5</v>
      </c>
    </row>
    <row r="10" spans="1:22" ht="19.5" customHeight="1">
      <c r="A10" s="8">
        <v>7</v>
      </c>
      <c r="B10" s="15" t="s">
        <v>30</v>
      </c>
      <c r="C10" s="15" t="s">
        <v>20</v>
      </c>
      <c r="D10" s="55">
        <v>0</v>
      </c>
      <c r="E10" s="28">
        <v>136</v>
      </c>
      <c r="F10" s="28">
        <v>203</v>
      </c>
      <c r="G10" s="28">
        <v>203</v>
      </c>
      <c r="H10" s="28">
        <v>189</v>
      </c>
      <c r="I10" s="28">
        <v>156</v>
      </c>
      <c r="J10" s="28">
        <v>198</v>
      </c>
      <c r="K10" s="73">
        <f>D10+(F10+G10+J10+E10+H10+I10)</f>
        <v>1085</v>
      </c>
      <c r="L10" s="17"/>
      <c r="M10" s="17"/>
      <c r="N10" s="17"/>
      <c r="O10" s="17"/>
      <c r="P10" s="17"/>
      <c r="Q10" s="17"/>
      <c r="R10" s="18"/>
      <c r="S10" s="19">
        <f t="shared" si="2"/>
        <v>136</v>
      </c>
      <c r="T10" s="19">
        <f t="shared" si="3"/>
        <v>203</v>
      </c>
      <c r="U10" s="46">
        <f t="shared" si="4"/>
        <v>1085</v>
      </c>
      <c r="V10" s="21">
        <f t="shared" si="5"/>
        <v>180.83333333333334</v>
      </c>
    </row>
    <row r="11" spans="1:22" ht="19.5" customHeight="1">
      <c r="A11" s="8">
        <v>8</v>
      </c>
      <c r="B11" s="16" t="s">
        <v>25</v>
      </c>
      <c r="C11" s="16" t="s">
        <v>20</v>
      </c>
      <c r="D11" s="58">
        <v>0</v>
      </c>
      <c r="E11" s="29">
        <v>150</v>
      </c>
      <c r="F11" s="29">
        <v>201</v>
      </c>
      <c r="G11" s="29">
        <v>159</v>
      </c>
      <c r="H11" s="30">
        <v>171</v>
      </c>
      <c r="I11" s="29">
        <v>184</v>
      </c>
      <c r="J11" s="29">
        <v>210</v>
      </c>
      <c r="K11" s="73">
        <f>D11+(F11+G11+J11+E11+H11+I11)</f>
        <v>1075</v>
      </c>
      <c r="L11" s="17"/>
      <c r="M11" s="17"/>
      <c r="N11" s="17"/>
      <c r="O11" s="17"/>
      <c r="P11" s="17"/>
      <c r="Q11" s="17"/>
      <c r="R11" s="18"/>
      <c r="S11" s="19">
        <f t="shared" si="2"/>
        <v>150</v>
      </c>
      <c r="T11" s="19">
        <f t="shared" si="3"/>
        <v>210</v>
      </c>
      <c r="U11" s="46">
        <f t="shared" si="4"/>
        <v>1075</v>
      </c>
      <c r="V11" s="21">
        <f t="shared" si="5"/>
        <v>179.16666666666666</v>
      </c>
    </row>
    <row r="12" spans="1:22" ht="19.5" customHeight="1">
      <c r="A12" s="9">
        <v>9</v>
      </c>
      <c r="B12" s="11" t="s">
        <v>29</v>
      </c>
      <c r="C12" s="14" t="s">
        <v>23</v>
      </c>
      <c r="D12" s="32">
        <v>0</v>
      </c>
      <c r="E12" s="23">
        <v>198</v>
      </c>
      <c r="F12" s="24">
        <v>175</v>
      </c>
      <c r="G12" s="24">
        <v>152</v>
      </c>
      <c r="H12" s="24">
        <v>165</v>
      </c>
      <c r="I12" s="24">
        <v>198</v>
      </c>
      <c r="J12" s="24">
        <v>178</v>
      </c>
      <c r="K12" s="73">
        <f>D12+(F12+G12+J12+E12+H12+I12)</f>
        <v>1066</v>
      </c>
      <c r="L12" s="17"/>
      <c r="M12" s="17"/>
      <c r="N12" s="17"/>
      <c r="O12" s="17"/>
      <c r="P12" s="17"/>
      <c r="Q12" s="17"/>
      <c r="R12" s="18"/>
      <c r="S12" s="19">
        <f t="shared" si="2"/>
        <v>152</v>
      </c>
      <c r="T12" s="19">
        <f t="shared" si="3"/>
        <v>198</v>
      </c>
      <c r="U12" s="46">
        <f t="shared" si="4"/>
        <v>1066</v>
      </c>
      <c r="V12" s="21">
        <f t="shared" si="5"/>
        <v>177.66666666666666</v>
      </c>
    </row>
    <row r="13" spans="1:22" ht="19.5" customHeight="1">
      <c r="A13" s="9">
        <v>10</v>
      </c>
      <c r="B13" s="11" t="s">
        <v>28</v>
      </c>
      <c r="C13" s="14" t="s">
        <v>23</v>
      </c>
      <c r="D13" s="32">
        <v>0</v>
      </c>
      <c r="E13" s="25">
        <v>157</v>
      </c>
      <c r="F13" s="25">
        <v>184</v>
      </c>
      <c r="G13" s="25">
        <v>166</v>
      </c>
      <c r="H13" s="24">
        <v>170</v>
      </c>
      <c r="I13" s="25">
        <v>196</v>
      </c>
      <c r="J13" s="25">
        <v>163</v>
      </c>
      <c r="K13" s="73">
        <f>D13+(F13+G13+J13+E13+H13+I13)</f>
        <v>1036</v>
      </c>
      <c r="L13" s="17"/>
      <c r="M13" s="17"/>
      <c r="N13" s="17"/>
      <c r="O13" s="17"/>
      <c r="P13" s="17"/>
      <c r="Q13" s="17"/>
      <c r="R13" s="18"/>
      <c r="S13" s="19">
        <f t="shared" si="2"/>
        <v>157</v>
      </c>
      <c r="T13" s="19">
        <f t="shared" si="3"/>
        <v>196</v>
      </c>
      <c r="U13" s="46">
        <f t="shared" si="4"/>
        <v>1036</v>
      </c>
      <c r="V13" s="21">
        <f t="shared" si="5"/>
        <v>172.66666666666666</v>
      </c>
    </row>
    <row r="14" spans="1:22" ht="19.5" customHeight="1">
      <c r="A14" s="9">
        <v>11</v>
      </c>
      <c r="B14" s="11" t="s">
        <v>32</v>
      </c>
      <c r="C14" s="14" t="s">
        <v>20</v>
      </c>
      <c r="D14" s="32">
        <v>0</v>
      </c>
      <c r="E14" s="25">
        <v>184</v>
      </c>
      <c r="F14" s="25">
        <v>173</v>
      </c>
      <c r="G14" s="25">
        <v>142</v>
      </c>
      <c r="H14" s="24">
        <v>169</v>
      </c>
      <c r="I14" s="25">
        <v>178</v>
      </c>
      <c r="J14" s="25">
        <v>172</v>
      </c>
      <c r="K14" s="73">
        <f>D14+(F14+G14+J14+E14+H14+I14)</f>
        <v>1018</v>
      </c>
      <c r="L14" s="17"/>
      <c r="M14" s="17"/>
      <c r="N14" s="17"/>
      <c r="O14" s="17"/>
      <c r="P14" s="17"/>
      <c r="Q14" s="17"/>
      <c r="R14" s="18"/>
      <c r="S14" s="19">
        <f t="shared" si="2"/>
        <v>142</v>
      </c>
      <c r="T14" s="19">
        <f t="shared" si="3"/>
        <v>184</v>
      </c>
      <c r="U14" s="46">
        <f t="shared" si="4"/>
        <v>1018</v>
      </c>
      <c r="V14" s="21">
        <f t="shared" si="5"/>
        <v>169.66666666666666</v>
      </c>
    </row>
    <row r="15" spans="1:22" ht="19.5" customHeight="1">
      <c r="A15" s="9">
        <v>12</v>
      </c>
      <c r="B15" s="11" t="s">
        <v>31</v>
      </c>
      <c r="C15" s="11" t="s">
        <v>20</v>
      </c>
      <c r="D15" s="33">
        <v>48</v>
      </c>
      <c r="E15" s="31">
        <v>140</v>
      </c>
      <c r="F15" s="25">
        <v>136</v>
      </c>
      <c r="G15" s="25">
        <v>154</v>
      </c>
      <c r="H15" s="24">
        <v>146</v>
      </c>
      <c r="I15" s="25">
        <v>123</v>
      </c>
      <c r="J15" s="25">
        <v>142</v>
      </c>
      <c r="K15" s="73">
        <f>D15+(F15+G15+J15+E15+H15+I15)</f>
        <v>889</v>
      </c>
      <c r="L15" s="17"/>
      <c r="M15" s="17"/>
      <c r="N15" s="17"/>
      <c r="O15" s="17"/>
      <c r="P15" s="17"/>
      <c r="Q15" s="17"/>
      <c r="R15" s="18"/>
      <c r="S15" s="19">
        <f t="shared" si="2"/>
        <v>123</v>
      </c>
      <c r="T15" s="19">
        <f t="shared" si="3"/>
        <v>154</v>
      </c>
      <c r="U15" s="46">
        <f t="shared" si="4"/>
        <v>841</v>
      </c>
      <c r="V15" s="21">
        <f t="shared" si="5"/>
        <v>140.16666666666666</v>
      </c>
    </row>
    <row r="16" spans="1:22" ht="19.5" customHeight="1">
      <c r="A16" s="9">
        <v>13</v>
      </c>
      <c r="B16" s="11"/>
      <c r="C16" s="11"/>
      <c r="D16" s="33"/>
      <c r="E16" s="25"/>
      <c r="F16" s="25"/>
      <c r="G16" s="25"/>
      <c r="H16" s="24"/>
      <c r="I16" s="25"/>
      <c r="J16" s="25"/>
      <c r="K16" s="73">
        <f aca="true" t="shared" si="6" ref="K12:K20">D16+(F16+G16+J16+E16+H16+I16)</f>
        <v>0</v>
      </c>
      <c r="L16" s="17"/>
      <c r="M16" s="17"/>
      <c r="N16" s="17"/>
      <c r="O16" s="17"/>
      <c r="P16" s="17"/>
      <c r="Q16" s="17"/>
      <c r="R16" s="18"/>
      <c r="S16" s="19">
        <f t="shared" si="0"/>
        <v>0</v>
      </c>
      <c r="T16" s="19">
        <f t="shared" si="1"/>
        <v>0</v>
      </c>
      <c r="U16" s="20">
        <f aca="true" t="shared" si="7" ref="U5:U18">SUM(E16:J16)+SUM(L16:R16)</f>
        <v>0</v>
      </c>
      <c r="V16" s="21" t="e">
        <f aca="true" t="shared" si="8" ref="V5:V20">AVERAGE(E16:J16)</f>
        <v>#DIV/0!</v>
      </c>
    </row>
    <row r="17" spans="1:22" ht="19.5" customHeight="1">
      <c r="A17" s="9">
        <v>14</v>
      </c>
      <c r="B17" s="11"/>
      <c r="C17" s="11"/>
      <c r="D17" s="33"/>
      <c r="E17" s="25"/>
      <c r="F17" s="25"/>
      <c r="G17" s="25"/>
      <c r="H17" s="24"/>
      <c r="I17" s="25"/>
      <c r="J17" s="25"/>
      <c r="K17" s="73">
        <f t="shared" si="6"/>
        <v>0</v>
      </c>
      <c r="L17" s="17"/>
      <c r="M17" s="17"/>
      <c r="N17" s="17"/>
      <c r="O17" s="17"/>
      <c r="P17" s="17"/>
      <c r="Q17" s="17"/>
      <c r="R17" s="18"/>
      <c r="S17" s="19">
        <f t="shared" si="0"/>
        <v>0</v>
      </c>
      <c r="T17" s="19">
        <f t="shared" si="1"/>
        <v>0</v>
      </c>
      <c r="U17" s="20">
        <f t="shared" si="7"/>
        <v>0</v>
      </c>
      <c r="V17" s="21" t="e">
        <f t="shared" si="8"/>
        <v>#DIV/0!</v>
      </c>
    </row>
    <row r="18" spans="1:22" ht="19.5" customHeight="1">
      <c r="A18" s="9">
        <v>15</v>
      </c>
      <c r="B18" s="11"/>
      <c r="C18" s="11"/>
      <c r="D18" s="34"/>
      <c r="E18" s="25"/>
      <c r="F18" s="25"/>
      <c r="G18" s="25"/>
      <c r="H18" s="24"/>
      <c r="I18" s="25"/>
      <c r="J18" s="25"/>
      <c r="K18" s="73">
        <f t="shared" si="6"/>
        <v>0</v>
      </c>
      <c r="L18" s="17"/>
      <c r="M18" s="17"/>
      <c r="N18" s="17"/>
      <c r="O18" s="17"/>
      <c r="P18" s="17"/>
      <c r="Q18" s="17"/>
      <c r="R18" s="18"/>
      <c r="S18" s="19">
        <f t="shared" si="0"/>
        <v>0</v>
      </c>
      <c r="T18" s="19">
        <f t="shared" si="1"/>
        <v>0</v>
      </c>
      <c r="U18" s="20">
        <f t="shared" si="7"/>
        <v>0</v>
      </c>
      <c r="V18" s="21" t="e">
        <f t="shared" si="8"/>
        <v>#DIV/0!</v>
      </c>
    </row>
    <row r="19" spans="1:22" ht="19.5" customHeight="1">
      <c r="A19" s="9">
        <v>16</v>
      </c>
      <c r="B19" s="11"/>
      <c r="C19" s="11"/>
      <c r="D19" s="34"/>
      <c r="E19" s="25"/>
      <c r="F19" s="25"/>
      <c r="G19" s="25"/>
      <c r="H19" s="24"/>
      <c r="I19" s="25"/>
      <c r="J19" s="25"/>
      <c r="K19" s="73">
        <f t="shared" si="6"/>
        <v>0</v>
      </c>
      <c r="L19" s="17"/>
      <c r="M19" s="17"/>
      <c r="N19" s="17"/>
      <c r="O19" s="17"/>
      <c r="P19" s="17"/>
      <c r="Q19" s="17"/>
      <c r="R19" s="18"/>
      <c r="S19" s="19">
        <f>MIN(E19:J19,L19:M19,N19:R19)</f>
        <v>0</v>
      </c>
      <c r="T19" s="19">
        <f>MAX(E19:J19,L19:M19,N19:R19)</f>
        <v>0</v>
      </c>
      <c r="U19" s="20">
        <f>SUM(E19:J19)+SUM(L19:R19)</f>
        <v>0</v>
      </c>
      <c r="V19" s="21" t="e">
        <f t="shared" si="8"/>
        <v>#DIV/0!</v>
      </c>
    </row>
    <row r="20" spans="1:22" ht="21.75" customHeight="1">
      <c r="A20" s="9">
        <v>17</v>
      </c>
      <c r="B20" s="11"/>
      <c r="C20" s="11"/>
      <c r="D20" s="34"/>
      <c r="E20" s="25"/>
      <c r="F20" s="25"/>
      <c r="G20" s="25"/>
      <c r="H20" s="24"/>
      <c r="I20" s="25"/>
      <c r="J20" s="25"/>
      <c r="K20" s="73">
        <f t="shared" si="6"/>
        <v>0</v>
      </c>
      <c r="L20" s="22"/>
      <c r="M20" s="22"/>
      <c r="N20" s="22"/>
      <c r="O20" s="22"/>
      <c r="P20" s="22"/>
      <c r="Q20" s="22"/>
      <c r="R20" s="22"/>
      <c r="S20" s="19">
        <f>MIN(E20:J20,L20:M20,N20:R20)</f>
        <v>0</v>
      </c>
      <c r="T20" s="19">
        <f>MAX(E20:J20,L20:M20,N20:R20)</f>
        <v>0</v>
      </c>
      <c r="U20" s="20">
        <f>SUM(E20:J20)+SUM(L20:R20)</f>
        <v>0</v>
      </c>
      <c r="V20" s="21" t="e">
        <f t="shared" si="8"/>
        <v>#DIV/0!</v>
      </c>
    </row>
    <row r="21" spans="1:22" ht="12.75">
      <c r="A21" s="1"/>
      <c r="B21" s="1"/>
      <c r="C21" s="1"/>
      <c r="D21" s="4"/>
      <c r="E21" s="1"/>
      <c r="F21" s="1"/>
      <c r="G21" s="1"/>
      <c r="H21" s="1"/>
      <c r="I21" s="1"/>
      <c r="J21" s="4"/>
      <c r="K21" s="4"/>
      <c r="L21" s="1"/>
      <c r="M21" s="1"/>
      <c r="N21" s="1"/>
      <c r="O21" s="1"/>
      <c r="P21" s="1"/>
      <c r="Q21" s="1"/>
      <c r="R21" s="1"/>
      <c r="S21" s="4"/>
      <c r="T21" s="4"/>
      <c r="U21" s="4"/>
      <c r="V21" s="4"/>
    </row>
    <row r="22" spans="1:22" ht="12.75">
      <c r="A22" s="1"/>
      <c r="B22" s="1"/>
      <c r="C22" s="1"/>
      <c r="D22" s="4"/>
      <c r="E22" s="1"/>
      <c r="F22" s="1"/>
      <c r="G22" s="1"/>
      <c r="H22" s="1"/>
      <c r="I22" s="1"/>
      <c r="J22" s="4"/>
      <c r="K22" s="4"/>
      <c r="L22" s="1"/>
      <c r="M22" s="1"/>
      <c r="N22" s="1"/>
      <c r="O22" s="1"/>
      <c r="P22" s="1"/>
      <c r="Q22" s="1"/>
      <c r="R22" s="1"/>
      <c r="S22" s="4"/>
      <c r="T22" s="4"/>
      <c r="U22" s="4"/>
      <c r="V22" s="4"/>
    </row>
    <row r="23" spans="1:22" ht="12.75">
      <c r="A23" s="1"/>
      <c r="B23" s="1"/>
      <c r="C23" s="1"/>
      <c r="D23" s="4"/>
      <c r="E23" s="1"/>
      <c r="F23" s="1"/>
      <c r="G23" s="1"/>
      <c r="H23" s="1"/>
      <c r="I23" s="1"/>
      <c r="J23" s="4"/>
      <c r="K23" s="4"/>
      <c r="L23" s="1"/>
      <c r="M23" s="1"/>
      <c r="N23" s="1"/>
      <c r="O23" s="1"/>
      <c r="P23" s="1"/>
      <c r="Q23" s="1"/>
      <c r="R23" s="1"/>
      <c r="S23" s="4"/>
      <c r="T23" s="4"/>
      <c r="U23" s="4"/>
      <c r="V23" s="4"/>
    </row>
    <row r="24" spans="1:22" ht="12.75">
      <c r="A24" s="1"/>
      <c r="B24" s="1"/>
      <c r="C24" s="1"/>
      <c r="D24" s="4"/>
      <c r="E24" s="1"/>
      <c r="F24" s="1"/>
      <c r="G24" s="1"/>
      <c r="H24" s="1"/>
      <c r="I24" s="1"/>
      <c r="J24" s="4"/>
      <c r="K24" s="4"/>
      <c r="L24" s="1"/>
      <c r="M24" s="1"/>
      <c r="N24" s="1"/>
      <c r="O24" s="1"/>
      <c r="P24" s="1"/>
      <c r="Q24" s="1"/>
      <c r="R24" s="1"/>
      <c r="S24" s="4"/>
      <c r="T24" s="4"/>
      <c r="U24" s="4"/>
      <c r="V24" s="4"/>
    </row>
    <row r="25" spans="1:22" ht="12.75">
      <c r="A25" s="1"/>
      <c r="B25" s="1"/>
      <c r="C25" s="1"/>
      <c r="D25" s="4"/>
      <c r="E25" s="1"/>
      <c r="F25" s="1"/>
      <c r="G25" s="1"/>
      <c r="H25" s="1"/>
      <c r="I25" s="1"/>
      <c r="J25" s="4"/>
      <c r="K25" s="4"/>
      <c r="L25" s="1"/>
      <c r="M25" s="1"/>
      <c r="N25" s="1"/>
      <c r="O25" s="1"/>
      <c r="P25" s="1"/>
      <c r="Q25" s="1"/>
      <c r="R25" s="1"/>
      <c r="S25" s="4"/>
      <c r="T25" s="4"/>
      <c r="U25" s="4"/>
      <c r="V25" s="4"/>
    </row>
    <row r="26" spans="1:22" ht="12.75">
      <c r="A26" s="1"/>
      <c r="B26" s="1"/>
      <c r="C26" s="1"/>
      <c r="D26" s="4"/>
      <c r="E26" s="1"/>
      <c r="F26" s="1"/>
      <c r="G26" s="1"/>
      <c r="H26" s="1"/>
      <c r="I26" s="1"/>
      <c r="J26" s="4"/>
      <c r="K26" s="4"/>
      <c r="L26" s="1"/>
      <c r="M26" s="1"/>
      <c r="N26" s="1"/>
      <c r="O26" s="1"/>
      <c r="P26" s="1"/>
      <c r="Q26" s="1"/>
      <c r="R26" s="1"/>
      <c r="S26" s="4"/>
      <c r="T26" s="4"/>
      <c r="U26" s="4"/>
      <c r="V26" s="4"/>
    </row>
    <row r="27" spans="1:22" ht="12.75">
      <c r="A27" s="1"/>
      <c r="B27" s="1"/>
      <c r="C27" s="1"/>
      <c r="D27" s="4"/>
      <c r="E27" s="1"/>
      <c r="F27" s="1"/>
      <c r="G27" s="1"/>
      <c r="H27" s="1"/>
      <c r="I27" s="1"/>
      <c r="J27" s="4"/>
      <c r="K27" s="4"/>
      <c r="L27" s="1"/>
      <c r="M27" s="1"/>
      <c r="N27" s="1"/>
      <c r="O27" s="1"/>
      <c r="P27" s="1"/>
      <c r="Q27" s="1"/>
      <c r="R27" s="1"/>
      <c r="S27" s="4"/>
      <c r="T27" s="4"/>
      <c r="U27" s="4"/>
      <c r="V27" s="4"/>
    </row>
    <row r="28" spans="1:22" ht="12.75">
      <c r="A28" s="1"/>
      <c r="B28" s="1"/>
      <c r="C28" s="1"/>
      <c r="D28" s="4"/>
      <c r="E28" s="1"/>
      <c r="F28" s="1"/>
      <c r="G28" s="1"/>
      <c r="H28" s="1"/>
      <c r="I28" s="1"/>
      <c r="J28" s="4"/>
      <c r="K28" s="4"/>
      <c r="L28" s="1"/>
      <c r="M28" s="1"/>
      <c r="N28" s="1"/>
      <c r="O28" s="1"/>
      <c r="P28" s="1"/>
      <c r="Q28" s="1"/>
      <c r="R28" s="1"/>
      <c r="S28" s="4"/>
      <c r="T28" s="4"/>
      <c r="U28" s="4"/>
      <c r="V28" s="4"/>
    </row>
    <row r="29" spans="1:22" ht="12.75">
      <c r="A29" s="1"/>
      <c r="B29" s="1"/>
      <c r="C29" s="1"/>
      <c r="D29" s="4"/>
      <c r="E29" s="1"/>
      <c r="F29" s="1"/>
      <c r="G29" s="1"/>
      <c r="H29" s="1"/>
      <c r="I29" s="1"/>
      <c r="J29" s="4"/>
      <c r="K29" s="4"/>
      <c r="L29" s="1"/>
      <c r="M29" s="1"/>
      <c r="N29" s="1"/>
      <c r="O29" s="1"/>
      <c r="P29" s="1"/>
      <c r="Q29" s="1"/>
      <c r="R29" s="1"/>
      <c r="S29" s="4"/>
      <c r="T29" s="4"/>
      <c r="U29" s="4"/>
      <c r="V29" s="4"/>
    </row>
    <row r="30" spans="1:22" ht="12.75">
      <c r="A30" s="1"/>
      <c r="B30" s="1"/>
      <c r="C30" s="1"/>
      <c r="D30" s="4"/>
      <c r="E30" s="1"/>
      <c r="F30" s="1"/>
      <c r="G30" s="1"/>
      <c r="H30" s="1"/>
      <c r="I30" s="1"/>
      <c r="J30" s="4"/>
      <c r="K30" s="4"/>
      <c r="L30" s="1"/>
      <c r="M30" s="1"/>
      <c r="N30" s="1"/>
      <c r="O30" s="1"/>
      <c r="P30" s="1"/>
      <c r="Q30" s="1"/>
      <c r="R30" s="1"/>
      <c r="S30" s="4"/>
      <c r="T30" s="4"/>
      <c r="U30" s="4"/>
      <c r="V30" s="4"/>
    </row>
    <row r="31" spans="1:22" ht="12.75">
      <c r="A31" s="1"/>
      <c r="B31" s="1"/>
      <c r="C31" s="1"/>
      <c r="D31" s="4"/>
      <c r="E31" s="1"/>
      <c r="F31" s="1"/>
      <c r="G31" s="1"/>
      <c r="H31" s="1"/>
      <c r="I31" s="1"/>
      <c r="J31" s="4"/>
      <c r="K31" s="4"/>
      <c r="L31" s="1"/>
      <c r="M31" s="1"/>
      <c r="N31" s="1"/>
      <c r="O31" s="1"/>
      <c r="P31" s="1"/>
      <c r="Q31" s="1"/>
      <c r="R31" s="1"/>
      <c r="S31" s="4"/>
      <c r="T31" s="4"/>
      <c r="U31" s="4"/>
      <c r="V31" s="4"/>
    </row>
    <row r="32" spans="1:22" ht="12.75">
      <c r="A32" s="1"/>
      <c r="B32" s="1"/>
      <c r="C32" s="1"/>
      <c r="D32" s="4"/>
      <c r="E32" s="1"/>
      <c r="F32" s="1"/>
      <c r="G32" s="1"/>
      <c r="H32" s="1"/>
      <c r="I32" s="1"/>
      <c r="J32" s="4"/>
      <c r="K32" s="4"/>
      <c r="L32" s="1"/>
      <c r="M32" s="1"/>
      <c r="N32" s="1"/>
      <c r="O32" s="1"/>
      <c r="P32" s="1"/>
      <c r="Q32" s="1"/>
      <c r="R32" s="1"/>
      <c r="S32" s="4"/>
      <c r="T32" s="4"/>
      <c r="U32" s="4"/>
      <c r="V32" s="4"/>
    </row>
    <row r="33" spans="1:22" ht="12.75">
      <c r="A33" s="1"/>
      <c r="B33" s="1"/>
      <c r="C33" s="1"/>
      <c r="D33" s="4"/>
      <c r="E33" s="1"/>
      <c r="F33" s="1"/>
      <c r="G33" s="1"/>
      <c r="H33" s="1"/>
      <c r="I33" s="1"/>
      <c r="J33" s="4"/>
      <c r="K33" s="4"/>
      <c r="L33" s="1"/>
      <c r="M33" s="1"/>
      <c r="N33" s="1"/>
      <c r="O33" s="1"/>
      <c r="P33" s="1"/>
      <c r="Q33" s="1"/>
      <c r="R33" s="1"/>
      <c r="S33" s="4"/>
      <c r="T33" s="4"/>
      <c r="U33" s="4"/>
      <c r="V33" s="4"/>
    </row>
    <row r="34" spans="1:22" ht="12.75">
      <c r="A34" s="1"/>
      <c r="B34" s="1"/>
      <c r="C34" s="1"/>
      <c r="D34" s="4"/>
      <c r="E34" s="1"/>
      <c r="F34" s="1"/>
      <c r="G34" s="1"/>
      <c r="H34" s="1"/>
      <c r="I34" s="1"/>
      <c r="J34" s="4"/>
      <c r="K34" s="4"/>
      <c r="L34" s="1"/>
      <c r="M34" s="1"/>
      <c r="N34" s="1"/>
      <c r="O34" s="1"/>
      <c r="P34" s="1"/>
      <c r="Q34" s="1"/>
      <c r="R34" s="1"/>
      <c r="S34" s="4"/>
      <c r="T34" s="4"/>
      <c r="U34" s="4"/>
      <c r="V34" s="4"/>
    </row>
    <row r="35" spans="1:22" ht="12.75">
      <c r="A35" s="1"/>
      <c r="B35" s="1"/>
      <c r="C35" s="1"/>
      <c r="D35" s="4"/>
      <c r="E35" s="1"/>
      <c r="F35" s="1"/>
      <c r="G35" s="1"/>
      <c r="H35" s="1"/>
      <c r="I35" s="1"/>
      <c r="J35" s="4"/>
      <c r="K35" s="4"/>
      <c r="L35" s="1"/>
      <c r="M35" s="1"/>
      <c r="N35" s="1"/>
      <c r="O35" s="1"/>
      <c r="P35" s="1"/>
      <c r="Q35" s="1"/>
      <c r="R35" s="1"/>
      <c r="S35" s="4"/>
      <c r="T35" s="4"/>
      <c r="U35" s="4"/>
      <c r="V35" s="4"/>
    </row>
    <row r="36" spans="1:22" ht="12.75">
      <c r="A36" s="1"/>
      <c r="B36" s="1"/>
      <c r="C36" s="1"/>
      <c r="D36" s="4"/>
      <c r="E36" s="1"/>
      <c r="F36" s="1"/>
      <c r="G36" s="1"/>
      <c r="H36" s="1"/>
      <c r="I36" s="1"/>
      <c r="J36" s="4"/>
      <c r="K36" s="4"/>
      <c r="L36" s="1"/>
      <c r="M36" s="1"/>
      <c r="N36" s="1"/>
      <c r="O36" s="1"/>
      <c r="P36" s="1"/>
      <c r="Q36" s="1"/>
      <c r="R36" s="1"/>
      <c r="S36" s="4"/>
      <c r="T36" s="4"/>
      <c r="U36" s="4"/>
      <c r="V36" s="4"/>
    </row>
    <row r="37" spans="1:22" ht="12.75">
      <c r="A37" s="1"/>
      <c r="B37" s="1"/>
      <c r="C37" s="1"/>
      <c r="D37" s="4"/>
      <c r="E37" s="1"/>
      <c r="F37" s="1"/>
      <c r="G37" s="1"/>
      <c r="H37" s="1"/>
      <c r="I37" s="1"/>
      <c r="J37" s="4"/>
      <c r="K37" s="4"/>
      <c r="L37" s="1"/>
      <c r="M37" s="1"/>
      <c r="N37" s="1"/>
      <c r="O37" s="1"/>
      <c r="P37" s="1"/>
      <c r="Q37" s="1"/>
      <c r="R37" s="1"/>
      <c r="S37" s="4"/>
      <c r="T37" s="4"/>
      <c r="U37" s="4"/>
      <c r="V37" s="4"/>
    </row>
    <row r="38" spans="1:22" ht="12.75">
      <c r="A38" s="1"/>
      <c r="B38" s="1"/>
      <c r="C38" s="1"/>
      <c r="D38" s="4"/>
      <c r="E38" s="1"/>
      <c r="F38" s="1"/>
      <c r="G38" s="1"/>
      <c r="H38" s="1"/>
      <c r="I38" s="1"/>
      <c r="J38" s="4"/>
      <c r="K38" s="4"/>
      <c r="L38" s="1"/>
      <c r="M38" s="1"/>
      <c r="N38" s="1"/>
      <c r="O38" s="1"/>
      <c r="P38" s="1"/>
      <c r="Q38" s="1"/>
      <c r="R38" s="1"/>
      <c r="S38" s="4"/>
      <c r="T38" s="4"/>
      <c r="U38" s="4"/>
      <c r="V38" s="4"/>
    </row>
    <row r="39" spans="1:22" ht="12.75">
      <c r="A39" s="1"/>
      <c r="B39" s="1"/>
      <c r="C39" s="1"/>
      <c r="D39" s="4"/>
      <c r="E39" s="1"/>
      <c r="F39" s="1"/>
      <c r="G39" s="1"/>
      <c r="H39" s="1"/>
      <c r="I39" s="1"/>
      <c r="J39" s="4"/>
      <c r="K39" s="4"/>
      <c r="L39" s="1"/>
      <c r="M39" s="1"/>
      <c r="N39" s="1"/>
      <c r="O39" s="1"/>
      <c r="P39" s="1"/>
      <c r="Q39" s="1"/>
      <c r="R39" s="1"/>
      <c r="S39" s="4"/>
      <c r="T39" s="4"/>
      <c r="U39" s="4"/>
      <c r="V39" s="4"/>
    </row>
    <row r="40" spans="1:22" ht="12.75">
      <c r="A40" s="1"/>
      <c r="B40" s="1"/>
      <c r="C40" s="1"/>
      <c r="D40" s="4"/>
      <c r="E40" s="1"/>
      <c r="F40" s="1"/>
      <c r="G40" s="1"/>
      <c r="H40" s="1"/>
      <c r="I40" s="1"/>
      <c r="J40" s="4"/>
      <c r="K40" s="4"/>
      <c r="L40" s="1"/>
      <c r="M40" s="1"/>
      <c r="N40" s="1"/>
      <c r="O40" s="1"/>
      <c r="P40" s="1"/>
      <c r="Q40" s="1"/>
      <c r="R40" s="1"/>
      <c r="S40" s="4"/>
      <c r="T40" s="4"/>
      <c r="U40" s="4"/>
      <c r="V40" s="4"/>
    </row>
    <row r="41" spans="1:22" ht="12.75">
      <c r="A41" s="1"/>
      <c r="B41" s="1"/>
      <c r="C41" s="1"/>
      <c r="D41" s="4"/>
      <c r="E41" s="1"/>
      <c r="F41" s="1"/>
      <c r="G41" s="1"/>
      <c r="H41" s="1"/>
      <c r="I41" s="1"/>
      <c r="J41" s="4"/>
      <c r="K41" s="4"/>
      <c r="L41" s="1"/>
      <c r="M41" s="1"/>
      <c r="N41" s="1"/>
      <c r="O41" s="1"/>
      <c r="P41" s="1"/>
      <c r="Q41" s="1"/>
      <c r="R41" s="1"/>
      <c r="S41" s="4"/>
      <c r="T41" s="4"/>
      <c r="U41" s="4"/>
      <c r="V41" s="4"/>
    </row>
    <row r="42" spans="1:22" ht="12.75">
      <c r="A42" s="1"/>
      <c r="B42" s="1"/>
      <c r="C42" s="1"/>
      <c r="D42" s="4"/>
      <c r="E42" s="1"/>
      <c r="F42" s="1"/>
      <c r="G42" s="1"/>
      <c r="H42" s="1"/>
      <c r="I42" s="1"/>
      <c r="J42" s="4"/>
      <c r="K42" s="4"/>
      <c r="L42" s="1"/>
      <c r="M42" s="1"/>
      <c r="N42" s="1"/>
      <c r="O42" s="1"/>
      <c r="P42" s="1"/>
      <c r="Q42" s="1"/>
      <c r="R42" s="1"/>
      <c r="S42" s="4"/>
      <c r="T42" s="4"/>
      <c r="U42" s="4"/>
      <c r="V42" s="4"/>
    </row>
    <row r="43" spans="1:22" ht="12.75">
      <c r="A43" s="1"/>
      <c r="B43" s="1"/>
      <c r="C43" s="1"/>
      <c r="D43" s="4"/>
      <c r="E43" s="1"/>
      <c r="F43" s="1"/>
      <c r="G43" s="1"/>
      <c r="H43" s="1"/>
      <c r="I43" s="1"/>
      <c r="J43" s="4"/>
      <c r="K43" s="4"/>
      <c r="L43" s="1"/>
      <c r="M43" s="1"/>
      <c r="N43" s="1"/>
      <c r="O43" s="1"/>
      <c r="P43" s="1"/>
      <c r="Q43" s="1"/>
      <c r="R43" s="1"/>
      <c r="S43" s="4"/>
      <c r="T43" s="4"/>
      <c r="U43" s="4"/>
      <c r="V43" s="4"/>
    </row>
    <row r="44" spans="1:22" ht="12.75">
      <c r="A44" s="1"/>
      <c r="B44" s="1"/>
      <c r="C44" s="1"/>
      <c r="D44" s="4"/>
      <c r="E44" s="1"/>
      <c r="F44" s="1"/>
      <c r="G44" s="1"/>
      <c r="H44" s="1"/>
      <c r="I44" s="1"/>
      <c r="J44" s="4"/>
      <c r="K44" s="4"/>
      <c r="L44" s="1"/>
      <c r="M44" s="1"/>
      <c r="N44" s="1"/>
      <c r="O44" s="1"/>
      <c r="P44" s="1"/>
      <c r="Q44" s="1"/>
      <c r="R44" s="1"/>
      <c r="S44" s="4"/>
      <c r="T44" s="4"/>
      <c r="U44" s="4"/>
      <c r="V44" s="4"/>
    </row>
    <row r="45" spans="1:22" ht="12.75">
      <c r="A45" s="1"/>
      <c r="B45" s="1"/>
      <c r="C45" s="1"/>
      <c r="D45" s="4"/>
      <c r="E45" s="1"/>
      <c r="F45" s="1"/>
      <c r="G45" s="1"/>
      <c r="H45" s="1"/>
      <c r="I45" s="1"/>
      <c r="J45" s="4"/>
      <c r="K45" s="4"/>
      <c r="L45" s="1"/>
      <c r="M45" s="1"/>
      <c r="N45" s="1"/>
      <c r="O45" s="1"/>
      <c r="P45" s="1"/>
      <c r="Q45" s="1"/>
      <c r="R45" s="1"/>
      <c r="S45" s="4"/>
      <c r="T45" s="4"/>
      <c r="U45" s="4"/>
      <c r="V45" s="4"/>
    </row>
    <row r="46" spans="1:22" ht="12.75">
      <c r="A46" s="1"/>
      <c r="B46" s="1"/>
      <c r="C46" s="1"/>
      <c r="D46" s="4"/>
      <c r="E46" s="1"/>
      <c r="F46" s="1"/>
      <c r="G46" s="1"/>
      <c r="H46" s="1"/>
      <c r="I46" s="1"/>
      <c r="J46" s="4"/>
      <c r="K46" s="4"/>
      <c r="L46" s="1"/>
      <c r="M46" s="1"/>
      <c r="N46" s="1"/>
      <c r="O46" s="1"/>
      <c r="P46" s="1"/>
      <c r="Q46" s="1"/>
      <c r="R46" s="1"/>
      <c r="S46" s="4"/>
      <c r="T46" s="4"/>
      <c r="U46" s="4"/>
      <c r="V46" s="4"/>
    </row>
    <row r="47" spans="1:22" ht="12.75">
      <c r="A47" s="1"/>
      <c r="B47" s="1"/>
      <c r="C47" s="1"/>
      <c r="D47" s="4"/>
      <c r="E47" s="1"/>
      <c r="F47" s="1"/>
      <c r="G47" s="1"/>
      <c r="H47" s="1"/>
      <c r="I47" s="1"/>
      <c r="J47" s="4"/>
      <c r="K47" s="4"/>
      <c r="L47" s="1"/>
      <c r="M47" s="1"/>
      <c r="N47" s="1"/>
      <c r="O47" s="1"/>
      <c r="P47" s="1"/>
      <c r="Q47" s="1"/>
      <c r="R47" s="1"/>
      <c r="S47" s="4"/>
      <c r="T47" s="4"/>
      <c r="U47" s="4"/>
      <c r="V47" s="4"/>
    </row>
    <row r="48" spans="1:22" ht="12.75">
      <c r="A48" s="1"/>
      <c r="B48" s="1"/>
      <c r="C48" s="1"/>
      <c r="D48" s="4"/>
      <c r="E48" s="1"/>
      <c r="F48" s="1"/>
      <c r="G48" s="1"/>
      <c r="H48" s="1"/>
      <c r="I48" s="1"/>
      <c r="J48" s="4"/>
      <c r="K48" s="4"/>
      <c r="L48" s="1"/>
      <c r="M48" s="1"/>
      <c r="N48" s="1"/>
      <c r="O48" s="1"/>
      <c r="P48" s="1"/>
      <c r="Q48" s="1"/>
      <c r="R48" s="1"/>
      <c r="S48" s="4"/>
      <c r="T48" s="4"/>
      <c r="U48" s="4"/>
      <c r="V48" s="4"/>
    </row>
    <row r="49" spans="1:22" ht="12.75">
      <c r="A49" s="1"/>
      <c r="B49" s="1"/>
      <c r="C49" s="1"/>
      <c r="D49" s="4"/>
      <c r="E49" s="1"/>
      <c r="F49" s="1"/>
      <c r="G49" s="1"/>
      <c r="H49" s="1"/>
      <c r="I49" s="1"/>
      <c r="J49" s="4"/>
      <c r="K49" s="4"/>
      <c r="L49" s="1"/>
      <c r="M49" s="1"/>
      <c r="N49" s="1"/>
      <c r="O49" s="1"/>
      <c r="P49" s="1"/>
      <c r="Q49" s="1"/>
      <c r="R49" s="1"/>
      <c r="S49" s="4"/>
      <c r="T49" s="4"/>
      <c r="U49" s="4"/>
      <c r="V49" s="4"/>
    </row>
    <row r="50" spans="1:22" ht="12.75">
      <c r="A50" s="1"/>
      <c r="B50" s="1"/>
      <c r="C50" s="1"/>
      <c r="D50" s="4"/>
      <c r="E50" s="1"/>
      <c r="F50" s="1"/>
      <c r="G50" s="1"/>
      <c r="H50" s="1"/>
      <c r="I50" s="1"/>
      <c r="J50" s="4"/>
      <c r="K50" s="4"/>
      <c r="L50" s="1"/>
      <c r="M50" s="1"/>
      <c r="N50" s="1"/>
      <c r="O50" s="1"/>
      <c r="P50" s="1"/>
      <c r="Q50" s="1"/>
      <c r="R50" s="1"/>
      <c r="S50" s="4"/>
      <c r="T50" s="4"/>
      <c r="U50" s="4"/>
      <c r="V50" s="4"/>
    </row>
    <row r="51" spans="1:22" ht="12.75">
      <c r="A51" s="1"/>
      <c r="B51" s="1"/>
      <c r="C51" s="1"/>
      <c r="D51" s="4"/>
      <c r="E51" s="1"/>
      <c r="F51" s="1"/>
      <c r="G51" s="1"/>
      <c r="H51" s="1"/>
      <c r="I51" s="1"/>
      <c r="J51" s="4"/>
      <c r="K51" s="4"/>
      <c r="L51" s="1"/>
      <c r="M51" s="1"/>
      <c r="N51" s="1"/>
      <c r="O51" s="1"/>
      <c r="P51" s="1"/>
      <c r="Q51" s="1"/>
      <c r="R51" s="1"/>
      <c r="S51" s="4"/>
      <c r="T51" s="4"/>
      <c r="U51" s="4"/>
      <c r="V51" s="4"/>
    </row>
    <row r="52" spans="1:22" ht="12.75">
      <c r="A52" s="1"/>
      <c r="B52" s="1"/>
      <c r="C52" s="1"/>
      <c r="D52" s="4"/>
      <c r="E52" s="1"/>
      <c r="F52" s="1"/>
      <c r="G52" s="1"/>
      <c r="H52" s="1"/>
      <c r="I52" s="1"/>
      <c r="J52" s="4"/>
      <c r="K52" s="4"/>
      <c r="L52" s="1"/>
      <c r="M52" s="1"/>
      <c r="N52" s="1"/>
      <c r="O52" s="1"/>
      <c r="P52" s="1"/>
      <c r="Q52" s="1"/>
      <c r="R52" s="1"/>
      <c r="S52" s="4"/>
      <c r="T52" s="4"/>
      <c r="U52" s="4"/>
      <c r="V52" s="4"/>
    </row>
    <row r="53" spans="1:22" ht="12.75">
      <c r="A53" s="1"/>
      <c r="B53" s="1"/>
      <c r="C53" s="1"/>
      <c r="D53" s="4"/>
      <c r="E53" s="1"/>
      <c r="F53" s="1"/>
      <c r="G53" s="1"/>
      <c r="H53" s="1"/>
      <c r="I53" s="1"/>
      <c r="J53" s="4"/>
      <c r="K53" s="4"/>
      <c r="L53" s="1"/>
      <c r="M53" s="1"/>
      <c r="N53" s="1"/>
      <c r="O53" s="1"/>
      <c r="P53" s="1"/>
      <c r="Q53" s="1"/>
      <c r="R53" s="1"/>
      <c r="S53" s="4"/>
      <c r="T53" s="4"/>
      <c r="U53" s="4"/>
      <c r="V53" s="4"/>
    </row>
    <row r="54" spans="1:22" ht="12.75">
      <c r="A54" s="1"/>
      <c r="B54" s="1"/>
      <c r="C54" s="1"/>
      <c r="D54" s="4"/>
      <c r="E54" s="1"/>
      <c r="F54" s="1"/>
      <c r="G54" s="1"/>
      <c r="H54" s="1"/>
      <c r="I54" s="1"/>
      <c r="J54" s="4"/>
      <c r="K54" s="4"/>
      <c r="L54" s="1"/>
      <c r="M54" s="1"/>
      <c r="N54" s="1"/>
      <c r="O54" s="1"/>
      <c r="P54" s="1"/>
      <c r="Q54" s="1"/>
      <c r="R54" s="1"/>
      <c r="S54" s="4"/>
      <c r="T54" s="4"/>
      <c r="U54" s="4"/>
      <c r="V54" s="4"/>
    </row>
    <row r="55" spans="1:22" ht="12.75">
      <c r="A55" s="1"/>
      <c r="B55" s="1"/>
      <c r="C55" s="1"/>
      <c r="D55" s="4"/>
      <c r="E55" s="1"/>
      <c r="F55" s="1"/>
      <c r="G55" s="1"/>
      <c r="H55" s="1"/>
      <c r="I55" s="1"/>
      <c r="J55" s="4"/>
      <c r="K55" s="4"/>
      <c r="L55" s="1"/>
      <c r="M55" s="1"/>
      <c r="N55" s="1"/>
      <c r="O55" s="1"/>
      <c r="P55" s="1"/>
      <c r="Q55" s="1"/>
      <c r="R55" s="1"/>
      <c r="S55" s="4"/>
      <c r="T55" s="4"/>
      <c r="U55" s="4"/>
      <c r="V55" s="4"/>
    </row>
    <row r="56" spans="1:22" ht="12.75">
      <c r="A56" s="1"/>
      <c r="B56" s="1"/>
      <c r="C56" s="1"/>
      <c r="D56" s="4"/>
      <c r="E56" s="1"/>
      <c r="F56" s="1"/>
      <c r="G56" s="1"/>
      <c r="H56" s="1"/>
      <c r="I56" s="1"/>
      <c r="J56" s="4"/>
      <c r="K56" s="4"/>
      <c r="L56" s="1"/>
      <c r="M56" s="1"/>
      <c r="N56" s="1"/>
      <c r="O56" s="1"/>
      <c r="P56" s="1"/>
      <c r="Q56" s="1"/>
      <c r="R56" s="1"/>
      <c r="S56" s="4"/>
      <c r="T56" s="4"/>
      <c r="U56" s="4"/>
      <c r="V56" s="4"/>
    </row>
    <row r="57" spans="1:22" ht="12.75">
      <c r="A57" s="1"/>
      <c r="B57" s="1"/>
      <c r="C57" s="1"/>
      <c r="D57" s="4"/>
      <c r="E57" s="1"/>
      <c r="F57" s="1"/>
      <c r="G57" s="1"/>
      <c r="H57" s="1"/>
      <c r="I57" s="1"/>
      <c r="J57" s="4"/>
      <c r="K57" s="4"/>
      <c r="L57" s="1"/>
      <c r="M57" s="1"/>
      <c r="N57" s="1"/>
      <c r="O57" s="1"/>
      <c r="P57" s="1"/>
      <c r="Q57" s="1"/>
      <c r="R57" s="1"/>
      <c r="S57" s="4"/>
      <c r="T57" s="4"/>
      <c r="U57" s="4"/>
      <c r="V57" s="4"/>
    </row>
    <row r="58" spans="1:22" ht="12.75">
      <c r="A58" s="1"/>
      <c r="B58" s="1"/>
      <c r="C58" s="1"/>
      <c r="D58" s="4"/>
      <c r="E58" s="1"/>
      <c r="F58" s="1"/>
      <c r="G58" s="1"/>
      <c r="H58" s="1"/>
      <c r="I58" s="1"/>
      <c r="J58" s="4"/>
      <c r="K58" s="4"/>
      <c r="L58" s="1"/>
      <c r="M58" s="1"/>
      <c r="N58" s="1"/>
      <c r="O58" s="1"/>
      <c r="P58" s="1"/>
      <c r="Q58" s="1"/>
      <c r="R58" s="1"/>
      <c r="S58" s="4"/>
      <c r="T58" s="4"/>
      <c r="U58" s="4"/>
      <c r="V58" s="4"/>
    </row>
    <row r="59" spans="1:22" ht="12.75">
      <c r="A59" s="1"/>
      <c r="B59" s="1"/>
      <c r="C59" s="1"/>
      <c r="D59" s="4"/>
      <c r="E59" s="1"/>
      <c r="F59" s="1"/>
      <c r="G59" s="1"/>
      <c r="H59" s="1"/>
      <c r="I59" s="1"/>
      <c r="J59" s="4"/>
      <c r="K59" s="4"/>
      <c r="L59" s="1"/>
      <c r="M59" s="1"/>
      <c r="N59" s="1"/>
      <c r="O59" s="1"/>
      <c r="P59" s="1"/>
      <c r="Q59" s="1"/>
      <c r="R59" s="1"/>
      <c r="S59" s="4"/>
      <c r="T59" s="4"/>
      <c r="U59" s="4"/>
      <c r="V59" s="4"/>
    </row>
    <row r="60" spans="1:22" ht="12.75">
      <c r="A60" s="1"/>
      <c r="B60" s="1"/>
      <c r="C60" s="1"/>
      <c r="D60" s="4"/>
      <c r="E60" s="1"/>
      <c r="F60" s="1"/>
      <c r="G60" s="1"/>
      <c r="H60" s="1"/>
      <c r="I60" s="1"/>
      <c r="J60" s="4"/>
      <c r="K60" s="4"/>
      <c r="L60" s="1"/>
      <c r="M60" s="1"/>
      <c r="N60" s="1"/>
      <c r="O60" s="1"/>
      <c r="P60" s="1"/>
      <c r="Q60" s="1"/>
      <c r="R60" s="1"/>
      <c r="S60" s="4"/>
      <c r="T60" s="4"/>
      <c r="U60" s="4"/>
      <c r="V60" s="4"/>
    </row>
    <row r="61" spans="1:22" ht="12.75">
      <c r="A61" s="1"/>
      <c r="B61" s="1"/>
      <c r="C61" s="1"/>
      <c r="D61" s="4"/>
      <c r="E61" s="1"/>
      <c r="F61" s="1"/>
      <c r="G61" s="1"/>
      <c r="H61" s="1"/>
      <c r="I61" s="1"/>
      <c r="J61" s="4"/>
      <c r="K61" s="4"/>
      <c r="L61" s="1"/>
      <c r="M61" s="1"/>
      <c r="N61" s="1"/>
      <c r="O61" s="1"/>
      <c r="P61" s="1"/>
      <c r="Q61" s="1"/>
      <c r="R61" s="1"/>
      <c r="S61" s="4"/>
      <c r="T61" s="4"/>
      <c r="U61" s="4"/>
      <c r="V61" s="4"/>
    </row>
    <row r="62" spans="1:22" ht="12.75">
      <c r="A62" s="1"/>
      <c r="D62" s="4"/>
      <c r="E62" s="1"/>
      <c r="F62" s="1"/>
      <c r="G62" s="1"/>
      <c r="H62" s="1"/>
      <c r="I62" s="1"/>
      <c r="J62" s="4"/>
      <c r="K62" s="4"/>
      <c r="L62" s="1"/>
      <c r="M62" s="1"/>
      <c r="N62" s="1"/>
      <c r="O62" s="1"/>
      <c r="P62" s="1"/>
      <c r="Q62" s="1"/>
      <c r="R62" s="1"/>
      <c r="S62" s="4"/>
      <c r="T62" s="4"/>
      <c r="U62" s="4"/>
      <c r="V62" s="4"/>
    </row>
    <row r="63" spans="11:22" ht="12.75">
      <c r="K63" s="5"/>
      <c r="N63" s="1"/>
      <c r="O63" s="1"/>
      <c r="P63" s="1"/>
      <c r="Q63" s="1"/>
      <c r="R63" s="1"/>
      <c r="S63" s="4"/>
      <c r="T63" s="4"/>
      <c r="U63" s="4"/>
      <c r="V63" s="4"/>
    </row>
    <row r="64" spans="11:22" ht="12.75">
      <c r="K64" s="5"/>
      <c r="N64" s="1"/>
      <c r="O64" s="1"/>
      <c r="P64" s="1"/>
      <c r="Q64" s="1"/>
      <c r="R64" s="1"/>
      <c r="S64" s="4"/>
      <c r="T64" s="4"/>
      <c r="U64" s="4"/>
      <c r="V64" s="4"/>
    </row>
    <row r="65" spans="11:22" ht="12.75">
      <c r="K65" s="5"/>
      <c r="N65" s="1"/>
      <c r="O65" s="1"/>
      <c r="P65" s="1"/>
      <c r="Q65" s="1"/>
      <c r="R65" s="1"/>
      <c r="S65" s="4"/>
      <c r="T65" s="4"/>
      <c r="U65" s="4"/>
      <c r="V65" s="4"/>
    </row>
    <row r="66" spans="11:22" ht="12.75">
      <c r="K66" s="5"/>
      <c r="N66" s="1"/>
      <c r="O66" s="1"/>
      <c r="P66" s="1"/>
      <c r="Q66" s="1"/>
      <c r="R66" s="1"/>
      <c r="S66" s="4"/>
      <c r="T66" s="4"/>
      <c r="U66" s="4"/>
      <c r="V66" s="4"/>
    </row>
    <row r="67" spans="11:22" ht="12.75">
      <c r="K67" s="5"/>
      <c r="N67" s="1"/>
      <c r="O67" s="1"/>
      <c r="P67" s="1"/>
      <c r="Q67" s="1"/>
      <c r="R67" s="1"/>
      <c r="S67" s="4"/>
      <c r="T67" s="4"/>
      <c r="U67" s="4"/>
      <c r="V67" s="4"/>
    </row>
    <row r="68" spans="11:22" ht="12.75">
      <c r="K68" s="5"/>
      <c r="N68" s="1"/>
      <c r="O68" s="1"/>
      <c r="P68" s="1"/>
      <c r="Q68" s="1"/>
      <c r="R68" s="1"/>
      <c r="S68" s="4"/>
      <c r="T68" s="4"/>
      <c r="U68" s="4"/>
      <c r="V68" s="4"/>
    </row>
    <row r="69" spans="11:22" ht="12.75">
      <c r="K69" s="5"/>
      <c r="N69" s="1"/>
      <c r="O69" s="1"/>
      <c r="P69" s="1"/>
      <c r="Q69" s="1"/>
      <c r="R69" s="1"/>
      <c r="S69" s="4"/>
      <c r="T69" s="4"/>
      <c r="U69" s="4"/>
      <c r="V69" s="4"/>
    </row>
    <row r="70" spans="11:22" ht="12.75">
      <c r="K70" s="5"/>
      <c r="N70" s="1"/>
      <c r="O70" s="1"/>
      <c r="P70" s="1"/>
      <c r="Q70" s="1"/>
      <c r="R70" s="1"/>
      <c r="S70" s="4"/>
      <c r="T70" s="4"/>
      <c r="U70" s="4"/>
      <c r="V70" s="4"/>
    </row>
    <row r="71" spans="11:22" ht="12.75">
      <c r="K71" s="5"/>
      <c r="N71" s="1"/>
      <c r="O71" s="1"/>
      <c r="P71" s="1"/>
      <c r="Q71" s="1"/>
      <c r="R71" s="1"/>
      <c r="S71" s="4"/>
      <c r="T71" s="4"/>
      <c r="U71" s="4"/>
      <c r="V71" s="4"/>
    </row>
    <row r="72" spans="11:22" ht="12.75">
      <c r="K72" s="5"/>
      <c r="N72" s="1"/>
      <c r="O72" s="1"/>
      <c r="P72" s="1"/>
      <c r="Q72" s="1"/>
      <c r="R72" s="1"/>
      <c r="S72" s="4"/>
      <c r="T72" s="4"/>
      <c r="U72" s="4"/>
      <c r="V72" s="4"/>
    </row>
    <row r="73" spans="11:22" ht="12.75">
      <c r="K73" s="5"/>
      <c r="N73" s="1"/>
      <c r="O73" s="1"/>
      <c r="P73" s="1"/>
      <c r="Q73" s="1"/>
      <c r="R73" s="1"/>
      <c r="S73" s="4"/>
      <c r="T73" s="4"/>
      <c r="U73" s="4"/>
      <c r="V73" s="4"/>
    </row>
    <row r="74" spans="11:22" ht="12.75">
      <c r="K74" s="5"/>
      <c r="N74" s="1"/>
      <c r="O74" s="1"/>
      <c r="P74" s="1"/>
      <c r="Q74" s="1"/>
      <c r="R74" s="1"/>
      <c r="S74" s="4"/>
      <c r="T74" s="4"/>
      <c r="U74" s="4"/>
      <c r="V74" s="4"/>
    </row>
    <row r="75" spans="11:22" ht="12.75">
      <c r="K75" s="5"/>
      <c r="N75" s="1"/>
      <c r="O75" s="1"/>
      <c r="P75" s="1"/>
      <c r="Q75" s="1"/>
      <c r="R75" s="1"/>
      <c r="S75" s="4"/>
      <c r="T75" s="4"/>
      <c r="U75" s="4"/>
      <c r="V75" s="4"/>
    </row>
    <row r="76" spans="11:22" ht="12.75">
      <c r="K76" s="5"/>
      <c r="N76" s="1"/>
      <c r="O76" s="1"/>
      <c r="P76" s="1"/>
      <c r="Q76" s="1"/>
      <c r="R76" s="1"/>
      <c r="S76" s="4"/>
      <c r="T76" s="4"/>
      <c r="U76" s="4"/>
      <c r="V76" s="4"/>
    </row>
    <row r="77" spans="11:22" ht="12.75">
      <c r="K77" s="5"/>
      <c r="N77" s="1"/>
      <c r="O77" s="1"/>
      <c r="P77" s="1"/>
      <c r="Q77" s="1"/>
      <c r="R77" s="1"/>
      <c r="S77" s="4"/>
      <c r="T77" s="4"/>
      <c r="U77" s="4"/>
      <c r="V77" s="4"/>
    </row>
    <row r="78" spans="11:22" ht="12.75">
      <c r="K78" s="5"/>
      <c r="N78" s="1"/>
      <c r="O78" s="1"/>
      <c r="P78" s="1"/>
      <c r="Q78" s="1"/>
      <c r="R78" s="1"/>
      <c r="S78" s="4"/>
      <c r="T78" s="4"/>
      <c r="U78" s="4"/>
      <c r="V78" s="4"/>
    </row>
    <row r="79" spans="11:22" ht="12.75">
      <c r="K79" s="5"/>
      <c r="N79" s="1"/>
      <c r="O79" s="1"/>
      <c r="P79" s="1"/>
      <c r="Q79" s="1"/>
      <c r="R79" s="1"/>
      <c r="S79" s="4"/>
      <c r="T79" s="4"/>
      <c r="U79" s="4"/>
      <c r="V79" s="4"/>
    </row>
    <row r="80" spans="11:22" ht="12.75">
      <c r="K80" s="5"/>
      <c r="N80" s="1"/>
      <c r="O80" s="1"/>
      <c r="P80" s="1"/>
      <c r="Q80" s="1"/>
      <c r="R80" s="1"/>
      <c r="S80" s="4"/>
      <c r="T80" s="4"/>
      <c r="U80" s="4"/>
      <c r="V80" s="4"/>
    </row>
    <row r="81" spans="11:22" ht="12.75">
      <c r="K81" s="5"/>
      <c r="N81" s="1"/>
      <c r="O81" s="1"/>
      <c r="P81" s="1"/>
      <c r="Q81" s="1"/>
      <c r="R81" s="1"/>
      <c r="S81" s="4"/>
      <c r="T81" s="4"/>
      <c r="U81" s="4"/>
      <c r="V81" s="4"/>
    </row>
    <row r="82" spans="11:22" ht="12.75">
      <c r="K82" s="5"/>
      <c r="N82" s="1"/>
      <c r="O82" s="1"/>
      <c r="P82" s="1"/>
      <c r="Q82" s="1"/>
      <c r="R82" s="1"/>
      <c r="S82" s="4"/>
      <c r="T82" s="4"/>
      <c r="U82" s="4"/>
      <c r="V82" s="4"/>
    </row>
  </sheetData>
  <sheetProtection/>
  <mergeCells count="11">
    <mergeCell ref="L1:M1"/>
    <mergeCell ref="N1:R1"/>
    <mergeCell ref="S1:S3"/>
    <mergeCell ref="T1:T3"/>
    <mergeCell ref="U1:U3"/>
    <mergeCell ref="V1:V3"/>
    <mergeCell ref="A2:B2"/>
    <mergeCell ref="K2:K3"/>
    <mergeCell ref="A1:B1"/>
    <mergeCell ref="D1:D3"/>
    <mergeCell ref="E1:K1"/>
  </mergeCells>
  <conditionalFormatting sqref="E4:J9 E11:J20">
    <cfRule type="cellIs" priority="6" dxfId="7" operator="greaterThan" stopIfTrue="1">
      <formula>210</formula>
    </cfRule>
    <cfRule type="cellIs" priority="7" dxfId="8" operator="greaterThan" stopIfTrue="1">
      <formula>210</formula>
    </cfRule>
    <cfRule type="cellIs" priority="8" dxfId="9" operator="greaterThan" stopIfTrue="1">
      <formula>210</formula>
    </cfRule>
    <cfRule type="cellIs" priority="9" dxfId="2" operator="greaterThan" stopIfTrue="1">
      <formula>210</formula>
    </cfRule>
    <cfRule type="cellIs" priority="10" dxfId="10" operator="greaterThan" stopIfTrue="1">
      <formula>210</formula>
    </cfRule>
  </conditionalFormatting>
  <conditionalFormatting sqref="E4:J9 E11:J20">
    <cfRule type="cellIs" priority="4" dxfId="11" operator="greaterThan" stopIfTrue="1">
      <formula>210</formula>
    </cfRule>
    <cfRule type="cellIs" priority="5" dxfId="12" operator="greaterThan" stopIfTrue="1">
      <formula>210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REVMONT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Vladimír Merkovský</dc:creator>
  <cp:keywords/>
  <dc:description/>
  <cp:lastModifiedBy>vlado</cp:lastModifiedBy>
  <cp:lastPrinted>2017-03-08T22:46:18Z</cp:lastPrinted>
  <dcterms:created xsi:type="dcterms:W3CDTF">2005-02-15T14:36:26Z</dcterms:created>
  <dcterms:modified xsi:type="dcterms:W3CDTF">2017-03-08T22:49:25Z</dcterms:modified>
  <cp:category/>
  <cp:version/>
  <cp:contentType/>
  <cp:contentStatus/>
</cp:coreProperties>
</file>